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as\Desktop\2021 Sezgin\Scilife project\Ni-proteins project\Paper2\FigShare\Figure 5\"/>
    </mc:Choice>
  </mc:AlternateContent>
  <xr:revisionPtr revIDLastSave="0" documentId="13_ncr:1_{C3F29E8E-ED14-4288-BB49-82033C9BFC6C}" xr6:coauthVersionLast="47" xr6:coauthVersionMax="47" xr10:uidLastSave="{00000000-0000-0000-0000-000000000000}"/>
  <bookViews>
    <workbookView xWindow="-120" yWindow="-120" windowWidth="20730" windowHeight="11760" activeTab="5" xr2:uid="{00000000-000D-0000-FFFF-FFFF00000000}"/>
  </bookViews>
  <sheets>
    <sheet name="Calib" sheetId="2" r:id="rId1"/>
    <sheet name="A488-6xHis" sheetId="3" r:id="rId2"/>
    <sheet name="CD59" sheetId="4" r:id="rId3"/>
    <sheet name="CD2" sheetId="5" r:id="rId4"/>
    <sheet name="ICAM-1" sheetId="6" r:id="rId5"/>
    <sheet name="CD45" sheetId="7" r:id="rId6"/>
    <sheet name="Dcoff" sheetId="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6" i="1" l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U76" i="2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U61" i="2"/>
  <c r="H9" i="1"/>
  <c r="H8" i="1"/>
  <c r="H7" i="1"/>
  <c r="H6" i="1"/>
  <c r="H5" i="1"/>
  <c r="H4" i="1"/>
  <c r="H3" i="1"/>
  <c r="H2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U48" i="2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U34" i="2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U21" i="2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2" i="1"/>
  <c r="U10" i="2"/>
</calcChain>
</file>

<file path=xl/sharedStrings.xml><?xml version="1.0" encoding="utf-8"?>
<sst xmlns="http://schemas.openxmlformats.org/spreadsheetml/2006/main" count="12149" uniqueCount="921">
  <si>
    <t>name_of_plot</t>
  </si>
  <si>
    <t>master_file</t>
  </si>
  <si>
    <t>parent_name</t>
  </si>
  <si>
    <t>parent_uqid</t>
  </si>
  <si>
    <t>time of fit</t>
  </si>
  <si>
    <t>Diff_eq</t>
  </si>
  <si>
    <t>Diff_species</t>
  </si>
  <si>
    <t>Triplet_eq</t>
  </si>
  <si>
    <t>Triplet_species</t>
  </si>
  <si>
    <t>Dimen</t>
  </si>
  <si>
    <t>xmin</t>
  </si>
  <si>
    <t>xmax</t>
  </si>
  <si>
    <t>offset</t>
  </si>
  <si>
    <t>stdev(offset)</t>
  </si>
  <si>
    <t>GN0</t>
  </si>
  <si>
    <t>stdev(GN0)</t>
  </si>
  <si>
    <t>N (FCS)</t>
  </si>
  <si>
    <t>cpm (kHz)</t>
  </si>
  <si>
    <t>A1</t>
  </si>
  <si>
    <t>stdev(A1)</t>
  </si>
  <si>
    <t>txy1</t>
  </si>
  <si>
    <t>stdev(txy1)</t>
  </si>
  <si>
    <t>alpha1</t>
  </si>
  <si>
    <t>stdev(alpha1)</t>
  </si>
  <si>
    <t>AR1</t>
  </si>
  <si>
    <t>stdev(AR1)</t>
  </si>
  <si>
    <t>B1</t>
  </si>
  <si>
    <t>stdev(B1)</t>
  </si>
  <si>
    <t>tauT1</t>
  </si>
  <si>
    <t>stdev(tauT1)</t>
  </si>
  <si>
    <t>above zero</t>
  </si>
  <si>
    <t>calibration_1_CH0</t>
  </si>
  <si>
    <t>Not known</t>
  </si>
  <si>
    <t>.fcs files</t>
  </si>
  <si>
    <t>Equation 1B</t>
  </si>
  <si>
    <t>Triplet Eq 2A</t>
  </si>
  <si>
    <t>3D</t>
  </si>
  <si>
    <t xml:space="preserve"> </t>
  </si>
  <si>
    <t>calibration_2_CH0</t>
  </si>
  <si>
    <t>calibration_3_CH0</t>
  </si>
  <si>
    <t>calibration_4_CH0</t>
  </si>
  <si>
    <t>calibration_5_CH0</t>
  </si>
  <si>
    <t>end</t>
  </si>
  <si>
    <t>A488 8_2_CH0</t>
  </si>
  <si>
    <t>Equation 1A</t>
  </si>
  <si>
    <t>2D</t>
  </si>
  <si>
    <t>A488 8_3_CH0</t>
  </si>
  <si>
    <t>A488 8_4_CH0</t>
  </si>
  <si>
    <t>A488 8_5_CH0</t>
  </si>
  <si>
    <t>A488 8_6_CH0</t>
  </si>
  <si>
    <t>A488 8_7_CH0</t>
  </si>
  <si>
    <t>A488 8_10_CH0</t>
  </si>
  <si>
    <t>A488 8_11_CH0</t>
  </si>
  <si>
    <t>A488 8_12_CH0</t>
  </si>
  <si>
    <t>A488 8_13_CH0</t>
  </si>
  <si>
    <t>A488 9_2_CH0</t>
  </si>
  <si>
    <t>A488 9_4_CH0</t>
  </si>
  <si>
    <t>A488 9_7_CH0</t>
  </si>
  <si>
    <t>A488 9_8_CH0</t>
  </si>
  <si>
    <t>A488 9_9_CH0</t>
  </si>
  <si>
    <t>A488 9_11_CH0</t>
  </si>
  <si>
    <t>A488 9_13_CH0</t>
  </si>
  <si>
    <t>A488 9_15_CH0</t>
  </si>
  <si>
    <t>A488 good 2-1_1_CH0</t>
  </si>
  <si>
    <t>A488 good 2-1_2_CH0</t>
  </si>
  <si>
    <t>A488 good 2-1_3_CH0</t>
  </si>
  <si>
    <t>A488 good 2-1_4_CH0</t>
  </si>
  <si>
    <t>A488 good 2-1_5_CH0</t>
  </si>
  <si>
    <t>A488 good 2-1_6_CH0</t>
  </si>
  <si>
    <t>A488 good 2-1_7_CH0</t>
  </si>
  <si>
    <t>A488 good 2-1_8_CH0</t>
  </si>
  <si>
    <t>A488 good 2-1_9_CH0</t>
  </si>
  <si>
    <t>A488 good 2-1_10_CH0</t>
  </si>
  <si>
    <t>A488 good 2-1_11_CH0</t>
  </si>
  <si>
    <t>A488 good 2-1_13_CH0</t>
  </si>
  <si>
    <t>A488 good 2-1_14_CH0</t>
  </si>
  <si>
    <t>A488 good 2-1_15_CH0</t>
  </si>
  <si>
    <t>A488 good 3-1_1_CH0</t>
  </si>
  <si>
    <t>A488 good 3-1_2_CH0</t>
  </si>
  <si>
    <t>A488 good 3-1_3_CH0</t>
  </si>
  <si>
    <t>A488 good 3-1_4_CH0</t>
  </si>
  <si>
    <t>A488 good 3-1_5_CH0</t>
  </si>
  <si>
    <t>A488 good 3-1_6_CH0</t>
  </si>
  <si>
    <t>A488 good 3-1_7_CH0</t>
  </si>
  <si>
    <t>A488 good 3-1_8_CH0</t>
  </si>
  <si>
    <t>A488 good 3-1_9_CH0</t>
  </si>
  <si>
    <t>A488 good 3-1_13_CH0</t>
  </si>
  <si>
    <t>A488 good 3-1_14_CH0</t>
  </si>
  <si>
    <t>A488 good 3-1_15_CH0</t>
  </si>
  <si>
    <t>A488 good_1_CH0</t>
  </si>
  <si>
    <t>A488 good_2_CH0</t>
  </si>
  <si>
    <t>A488 good_3_CH0</t>
  </si>
  <si>
    <t>A488 good_4_CH0</t>
  </si>
  <si>
    <t>A488 good_6_CH0</t>
  </si>
  <si>
    <t>A488 good_7_CH0</t>
  </si>
  <si>
    <t>CD59 2_1_CH0</t>
  </si>
  <si>
    <t>CD59 2_2_CH0</t>
  </si>
  <si>
    <t>CD59 2_3_CH0</t>
  </si>
  <si>
    <t>CD59 2_4_CH0</t>
  </si>
  <si>
    <t>CD59 2_5_CH0</t>
  </si>
  <si>
    <t>CD59 2_6_CH0</t>
  </si>
  <si>
    <t>CD59 2_7_CH0</t>
  </si>
  <si>
    <t>CD59 2_8_CH0</t>
  </si>
  <si>
    <t>CD59 2_9_CH0</t>
  </si>
  <si>
    <t>CD59 2_10_CH0</t>
  </si>
  <si>
    <t>CD59 2_11_CH0</t>
  </si>
  <si>
    <t>CD59 2_12_CH0</t>
  </si>
  <si>
    <t>CD59 2_13_CH0</t>
  </si>
  <si>
    <t>CD59 2_14_CH0</t>
  </si>
  <si>
    <t>CD59 2_15_CH0</t>
  </si>
  <si>
    <t>CD59 3_1_CH0</t>
  </si>
  <si>
    <t>CD59 3_2_CH0</t>
  </si>
  <si>
    <t>CD59 3_3_CH0</t>
  </si>
  <si>
    <t>CD59 3_5_CH0</t>
  </si>
  <si>
    <t>CD59 3_6_CH0</t>
  </si>
  <si>
    <t>CD59 3_7_CH0</t>
  </si>
  <si>
    <t>CD59 3_8_CH0</t>
  </si>
  <si>
    <t>CD59 3_9_CH0</t>
  </si>
  <si>
    <t>CD59 3_10_CH0</t>
  </si>
  <si>
    <t>CD59 3_11_CH0</t>
  </si>
  <si>
    <t>CD59 3_12_CH0</t>
  </si>
  <si>
    <t>CD59 3_13_CH0</t>
  </si>
  <si>
    <t>CD59 3_14_CH0</t>
  </si>
  <si>
    <t>CD59 3_15_CH0</t>
  </si>
  <si>
    <t>CD59 7_2_CH0</t>
  </si>
  <si>
    <t>CD59 7_3_CH0</t>
  </si>
  <si>
    <t>CD59 7_4_CH0</t>
  </si>
  <si>
    <t>CD59 7_5_CH0</t>
  </si>
  <si>
    <t>CD59 7_6_CH0</t>
  </si>
  <si>
    <t>CD59 7_7_CH0</t>
  </si>
  <si>
    <t>CD59 7_8_CH0</t>
  </si>
  <si>
    <t>CD59 7_9_CH0</t>
  </si>
  <si>
    <t>CD59 7_10_CH0</t>
  </si>
  <si>
    <t>CD59 7_11_CH0</t>
  </si>
  <si>
    <t>CD59 7_12_CH0</t>
  </si>
  <si>
    <t>CD59 7_13_CH0</t>
  </si>
  <si>
    <t>CD59 7_14_CH0</t>
  </si>
  <si>
    <t>CD59_3_CH0</t>
  </si>
  <si>
    <t>CD59_5_CH0</t>
  </si>
  <si>
    <t>CD59_6_CH0</t>
  </si>
  <si>
    <t>CD59_8_CH0</t>
  </si>
  <si>
    <t>CD59_9_CH0</t>
  </si>
  <si>
    <t>CD59_10_CH0</t>
  </si>
  <si>
    <t>CD59_11_CH0</t>
  </si>
  <si>
    <t>CD59_12_CH0</t>
  </si>
  <si>
    <t>ICAM 3_1_CH0</t>
  </si>
  <si>
    <t>ICAM 3_2_CH0</t>
  </si>
  <si>
    <t>ICAM 3_3_CH0</t>
  </si>
  <si>
    <t>ICAM 3_4_CH0</t>
  </si>
  <si>
    <t>ICAM 3_5_CH0</t>
  </si>
  <si>
    <t>ICAM 3_6_CH0</t>
  </si>
  <si>
    <t>ICAM 3_7_CH0</t>
  </si>
  <si>
    <t>ICAM 3_8_CH0</t>
  </si>
  <si>
    <t>ICAM 3_9_CH0</t>
  </si>
  <si>
    <t>ICAM 3_11_CH0</t>
  </si>
  <si>
    <t>ICAM 3_13_CH0</t>
  </si>
  <si>
    <t>ICAM 3_14_CH0</t>
  </si>
  <si>
    <t>ICAM 3_15_CH0</t>
  </si>
  <si>
    <t>ICAM 5_1_CH0</t>
  </si>
  <si>
    <t>ICAM 5_2_CH0</t>
  </si>
  <si>
    <t>ICAM 5_3_CH0</t>
  </si>
  <si>
    <t>ICAM 5_4_CH0</t>
  </si>
  <si>
    <t>ICAM 5_7_CH0</t>
  </si>
  <si>
    <t>ICAM 5_9_CH0</t>
  </si>
  <si>
    <t>ICAM 5_10_CH0</t>
  </si>
  <si>
    <t>ICAM 5_11_CH0</t>
  </si>
  <si>
    <t>ICAM 5_12_CH0</t>
  </si>
  <si>
    <t>ICAM 5_13_CH0</t>
  </si>
  <si>
    <t>ICAM 5_14_CH0</t>
  </si>
  <si>
    <t>ICAM 5_15_CH0</t>
  </si>
  <si>
    <t>Mon Aug 16 21:20:13 2021</t>
  </si>
  <si>
    <t>Mon Aug 16 21:30:15 2021</t>
  </si>
  <si>
    <t>Mon Aug 16 21:30:16 2021</t>
  </si>
  <si>
    <t>A488 12 bad red_1_CH0</t>
  </si>
  <si>
    <t>Mon Aug 16 21:30:26 2021</t>
  </si>
  <si>
    <t>A488 12 bad red_2_CH0</t>
  </si>
  <si>
    <t>Mon Aug 16 21:30:27 2021</t>
  </si>
  <si>
    <t>A488 12 bad red_3_CH0</t>
  </si>
  <si>
    <t>Mon Aug 16 21:30:28 2021</t>
  </si>
  <si>
    <t>A488 12 bad red_4_CH0</t>
  </si>
  <si>
    <t>Mon Aug 16 21:30:29 2021</t>
  </si>
  <si>
    <t>A488 12 bad red_5_CH0</t>
  </si>
  <si>
    <t>Mon Aug 16 21:30:30 2021</t>
  </si>
  <si>
    <t>A488 12 bad red_6_CH0</t>
  </si>
  <si>
    <t>A488 12 bad red_7_CH0</t>
  </si>
  <si>
    <t>Mon Aug 16 21:30:32 2021</t>
  </si>
  <si>
    <t>A488 12 bad red_8_CH0</t>
  </si>
  <si>
    <t>Mon Aug 16 21:30:33 2021</t>
  </si>
  <si>
    <t>Mon Aug 16 21:30:52 2021</t>
  </si>
  <si>
    <t>Mon Aug 16 21:30:53 2021</t>
  </si>
  <si>
    <t>Mon Aug 16 21:30:54 2021</t>
  </si>
  <si>
    <t>Mon Aug 16 21:30:57 2021</t>
  </si>
  <si>
    <t>Mon Aug 16 21:30:58 2021</t>
  </si>
  <si>
    <t>Mon Aug 16 21:30:59 2021</t>
  </si>
  <si>
    <t>A488 good 3-1_10_CH0</t>
  </si>
  <si>
    <t>Mon Aug 16 21:31:00 2021</t>
  </si>
  <si>
    <t>A488 good 3-1_11_CH0</t>
  </si>
  <si>
    <t>Mon Aug 16 21:31:01 2021</t>
  </si>
  <si>
    <t>A488 good 3-1_12_CH0</t>
  </si>
  <si>
    <t>Mon Aug 16 21:31:02 2021</t>
  </si>
  <si>
    <t>Mon Aug 16 21:31:03 2021</t>
  </si>
  <si>
    <t>Mon Aug 16 21:31:10 2021</t>
  </si>
  <si>
    <t>A488 good_5_CH0</t>
  </si>
  <si>
    <t>Mon Aug 16 21:31:11 2021</t>
  </si>
  <si>
    <t>Mon Aug 16 21:31:12 2021</t>
  </si>
  <si>
    <t>Mon Aug 16 23:10:44 2021</t>
  </si>
  <si>
    <t>Mon Aug 16 23:10:45 2021</t>
  </si>
  <si>
    <t>Mon Aug 16 23:11:02 2021</t>
  </si>
  <si>
    <t>Mon Aug 16 23:11:03 2021</t>
  </si>
  <si>
    <t>Mon Aug 16 23:11:04 2021</t>
  </si>
  <si>
    <t>Mon Aug 16 23:11:05 2021</t>
  </si>
  <si>
    <t>Mon Aug 16 23:11:06 2021</t>
  </si>
  <si>
    <t>Mon Aug 16 23:11:07 2021</t>
  </si>
  <si>
    <t>Mon Aug 16 23:11:08 2021</t>
  </si>
  <si>
    <t>CD59 7_15_CH0</t>
  </si>
  <si>
    <t>Mon Aug 16 23:11:26 2021</t>
  </si>
  <si>
    <t>Mon Aug 16 23:11:27 2021</t>
  </si>
  <si>
    <t>Mon Aug 16 23:11:28 2021</t>
  </si>
  <si>
    <t>Mon Aug 16 23:11:29 2021</t>
  </si>
  <si>
    <t>Mon Aug 16 23:11:30 2021</t>
  </si>
  <si>
    <t>Mon Aug 16 23:11:31 2021</t>
  </si>
  <si>
    <t>Mon Aug 16 23:28:53 2021</t>
  </si>
  <si>
    <t>ICAM 3_10_CH0</t>
  </si>
  <si>
    <t>Mon Aug 16 23:28:54 2021</t>
  </si>
  <si>
    <t>ICAM 4_2_CH0</t>
  </si>
  <si>
    <t>ICAM 4_3_CH0</t>
  </si>
  <si>
    <t>ICAM 4_4_CH0</t>
  </si>
  <si>
    <t>Mon Aug 16 23:28:55 2021</t>
  </si>
  <si>
    <t>ICAM 4_5_CH0</t>
  </si>
  <si>
    <t>Mon Aug 16 23:28:56 2021</t>
  </si>
  <si>
    <t>ICAM 4_7_CH0</t>
  </si>
  <si>
    <t>ICAM 4_8_CH0</t>
  </si>
  <si>
    <t>ICAM 4_9_CH0</t>
  </si>
  <si>
    <t>Mon Aug 16 23:28:57 2021</t>
  </si>
  <si>
    <t>ICAM 4_10_CH0</t>
  </si>
  <si>
    <t>ICAM 4_11_CH0</t>
  </si>
  <si>
    <t>Mon Aug 16 23:28:58 2021</t>
  </si>
  <si>
    <t>ICAM 4_12_CH0</t>
  </si>
  <si>
    <t>ICAM 4_13_CH0</t>
  </si>
  <si>
    <t>Mon Aug 16 23:28:59 2021</t>
  </si>
  <si>
    <t>ICAM 4_14_CH0</t>
  </si>
  <si>
    <t>ICAM 4_15_CH0</t>
  </si>
  <si>
    <t>Mon Aug 16 23:29:00 2021</t>
  </si>
  <si>
    <t>Mon Aug 16 23:29:01 2021</t>
  </si>
  <si>
    <t>A488-6xHis</t>
  </si>
  <si>
    <t>CD59</t>
  </si>
  <si>
    <t>CD2</t>
  </si>
  <si>
    <t xml:space="preserve">ICAM-1 </t>
  </si>
  <si>
    <t>CD45</t>
  </si>
  <si>
    <t>Tue Aug 17 00:42:43 2021</t>
  </si>
  <si>
    <t>Tue Aug 17 07:32:22 2021</t>
  </si>
  <si>
    <t>Tue Aug 17 07:32:23 2021</t>
  </si>
  <si>
    <t>Tue Aug 17 07:32:24 2021</t>
  </si>
  <si>
    <t>Tue Aug 17 07:32:25 2021</t>
  </si>
  <si>
    <t>Tue Aug 17 07:32:26 2021</t>
  </si>
  <si>
    <t>CD59 3_4_CH0</t>
  </si>
  <si>
    <t>Tue Aug 17 07:32:27 2021</t>
  </si>
  <si>
    <t>Tue Aug 17 07:32:28 2021</t>
  </si>
  <si>
    <t>CD59 5_1_CH0</t>
  </si>
  <si>
    <t>Tue Aug 17 07:32:30 2021</t>
  </si>
  <si>
    <t>CD59 5_2_CH0</t>
  </si>
  <si>
    <t>CD59 5_3_CH0</t>
  </si>
  <si>
    <t>CD59 5_4_CH0</t>
  </si>
  <si>
    <t>CD59 5_5_CH0</t>
  </si>
  <si>
    <t>CD59 5_6_CH0</t>
  </si>
  <si>
    <t>CD59 5_7_CH0</t>
  </si>
  <si>
    <t>CD59 5_8_CH0</t>
  </si>
  <si>
    <t>Tue Aug 17 07:32:31 2021</t>
  </si>
  <si>
    <t>CD59 5_9_CH0</t>
  </si>
  <si>
    <t>CD59 5_10_CH0</t>
  </si>
  <si>
    <t>CD59 5_11_CH0</t>
  </si>
  <si>
    <t>Tue Aug 17 07:32:32 2021</t>
  </si>
  <si>
    <t>CD59 5_12_CH0</t>
  </si>
  <si>
    <t>CD59 5_13_CH0</t>
  </si>
  <si>
    <t>CD59 5_14_CH0</t>
  </si>
  <si>
    <t>CD59 5_15_CH0</t>
  </si>
  <si>
    <t>CD59_1_CH0</t>
  </si>
  <si>
    <t>CD59_2_CH0</t>
  </si>
  <si>
    <t>CD59_4_CH0</t>
  </si>
  <si>
    <t>CD59_7_CH0</t>
  </si>
  <si>
    <t>CD59_13_CH0</t>
  </si>
  <si>
    <t>CD59_14_CH0</t>
  </si>
  <si>
    <t>CD59_15_CH0</t>
  </si>
  <si>
    <t>Tue Aug 17 07:46:33 2021</t>
  </si>
  <si>
    <t>Tue Aug 17 07:46:34 2021</t>
  </si>
  <si>
    <t>ICAM 3_12_CH0</t>
  </si>
  <si>
    <t>Tue Aug 17 07:46:35 2021</t>
  </si>
  <si>
    <t>Tue Aug 17 07:46:36 2021</t>
  </si>
  <si>
    <t>ICAM 4_6_CH0</t>
  </si>
  <si>
    <t>Tue Aug 17 07:46:37 2021</t>
  </si>
  <si>
    <t>Tue Aug 17 07:46:38 2021</t>
  </si>
  <si>
    <t>Tue Aug 17 07:46:39 2021</t>
  </si>
  <si>
    <t>Tue Aug 17 07:46:40 2021</t>
  </si>
  <si>
    <t>ICAM_1_CH0</t>
  </si>
  <si>
    <t>Tue Aug 17 07:46:44 2021</t>
  </si>
  <si>
    <t>ICAM_2_CH0</t>
  </si>
  <si>
    <t>Tue Aug 17 07:46:45 2021</t>
  </si>
  <si>
    <t>ICAM_3_CH0</t>
  </si>
  <si>
    <t>ICAM_4_CH0</t>
  </si>
  <si>
    <t>Tue Aug 17 07:46:46 2021</t>
  </si>
  <si>
    <t>ICAM_5_CH0</t>
  </si>
  <si>
    <t>Tue Aug 17 07:46:47 2021</t>
  </si>
  <si>
    <t>ICAM_6_CH0</t>
  </si>
  <si>
    <t>ICAM_7_CH0</t>
  </si>
  <si>
    <t>ICAM_8_CH0</t>
  </si>
  <si>
    <t>ICAM_9_CH0</t>
  </si>
  <si>
    <t>Tue Aug 17 07:46:48 2021</t>
  </si>
  <si>
    <t>ICAM_10_CH0</t>
  </si>
  <si>
    <t>ICAM_11_CH0</t>
  </si>
  <si>
    <t>ICAM_12_CH0</t>
  </si>
  <si>
    <t>Tue Aug 17 07:46:49 2021</t>
  </si>
  <si>
    <t>ICAM_13_CH0</t>
  </si>
  <si>
    <t>ICAM_14_CH0</t>
  </si>
  <si>
    <t>Tue Aug 17 07:46:50 2021</t>
  </si>
  <si>
    <t>ICAM_15_CH0</t>
  </si>
  <si>
    <t>CD45 5_1_CH0</t>
  </si>
  <si>
    <t>Tue Aug 17 07:55:29 2021</t>
  </si>
  <si>
    <t>CD45 5_2_CH0</t>
  </si>
  <si>
    <t>Tue Aug 17 07:55:30 2021</t>
  </si>
  <si>
    <t>CD45 5_3_CH0</t>
  </si>
  <si>
    <t>CD45 5_4_CH0</t>
  </si>
  <si>
    <t>CD45 5_5_CH0</t>
  </si>
  <si>
    <t>Tue Aug 17 07:55:31 2021</t>
  </si>
  <si>
    <t>CD45 5_6_CH0</t>
  </si>
  <si>
    <t>Tue Aug 17 07:55:32 2021</t>
  </si>
  <si>
    <t>CD45 5_7_CH0</t>
  </si>
  <si>
    <t>Tue Aug 17 07:55:33 2021</t>
  </si>
  <si>
    <t>CD45 5_8_CH0</t>
  </si>
  <si>
    <t>CD45 5_9_CH0</t>
  </si>
  <si>
    <t>Tue Aug 17 07:55:34 2021</t>
  </si>
  <si>
    <t>CD45 5_10_CH0</t>
  </si>
  <si>
    <t>Tue Aug 17 07:55:35 2021</t>
  </si>
  <si>
    <t>CD45 5_11_CH0</t>
  </si>
  <si>
    <t>CD45 5_12_CH0</t>
  </si>
  <si>
    <t>Tue Aug 17 07:55:36 2021</t>
  </si>
  <si>
    <t>CD45 5_13_CH0</t>
  </si>
  <si>
    <t>Tue Aug 17 07:55:37 2021</t>
  </si>
  <si>
    <t>CD45 5_14_CH0</t>
  </si>
  <si>
    <t>CD45 5_15_CH0</t>
  </si>
  <si>
    <t>Tue Aug 17 07:55:38 2021</t>
  </si>
  <si>
    <t>CD45_2_CH0</t>
  </si>
  <si>
    <t>Tue Aug 17 07:55:39 2021</t>
  </si>
  <si>
    <t>CD45_3_CH0</t>
  </si>
  <si>
    <t>CD45_4_CH0</t>
  </si>
  <si>
    <t>CD45_5_CH0</t>
  </si>
  <si>
    <t>Tue Aug 17 07:55:40 2021</t>
  </si>
  <si>
    <t>CD45_6_CH0</t>
  </si>
  <si>
    <t>CD45_7_CH0</t>
  </si>
  <si>
    <t>CD45_8_CH0</t>
  </si>
  <si>
    <t>Tue Aug 17 07:55:41 2021</t>
  </si>
  <si>
    <t>CD45_9_CH0</t>
  </si>
  <si>
    <t>CD45_10_CH0</t>
  </si>
  <si>
    <t>CD45_11_CH0</t>
  </si>
  <si>
    <t>CD45_12_CH0</t>
  </si>
  <si>
    <t>Tue Aug 17 07:55:42 2021</t>
  </si>
  <si>
    <t>CD45 2_1_CH0</t>
  </si>
  <si>
    <t>CD45 2_2_CH0</t>
  </si>
  <si>
    <t>Tue Aug 17 07:55:43 2021</t>
  </si>
  <si>
    <t>CD45 2_3_CH0</t>
  </si>
  <si>
    <t>CD45 2_4_CH0</t>
  </si>
  <si>
    <t>Tue Aug 17 07:55:44 2021</t>
  </si>
  <si>
    <t>CD45 2_5_CH0</t>
  </si>
  <si>
    <t>CD45 2_6_CH0</t>
  </si>
  <si>
    <t>Tue Aug 17 07:55:45 2021</t>
  </si>
  <si>
    <t>CD45 2_7_CH0</t>
  </si>
  <si>
    <t>CD45 2_8_CH0</t>
  </si>
  <si>
    <t>CD45 2_10_CH0</t>
  </si>
  <si>
    <t>Tue Aug 17 07:55:47 2021</t>
  </si>
  <si>
    <t>CD45 2_11_CH0</t>
  </si>
  <si>
    <t>CD45 2_12_CH0</t>
  </si>
  <si>
    <t>Tue Aug 17 07:55:48 2021</t>
  </si>
  <si>
    <t>CD45 2_13_CH0</t>
  </si>
  <si>
    <t>CD45 2_14_CH0</t>
  </si>
  <si>
    <t>Tue Aug 17 07:55:49 2021</t>
  </si>
  <si>
    <t>CD45 2_15_CH0</t>
  </si>
  <si>
    <t>Tue Aug 17 07:55:50 2021</t>
  </si>
  <si>
    <t>Tue Aug 17 10:42:56 2021</t>
  </si>
  <si>
    <t>Tue Aug 17 10:49:45 2021</t>
  </si>
  <si>
    <t>Tue Aug 17 10:49:46 2021</t>
  </si>
  <si>
    <t>Tue Aug 17 10:49:47 2021</t>
  </si>
  <si>
    <t>CD59 4_1_CH0</t>
  </si>
  <si>
    <t>Tue Aug 17 10:49:48 2021</t>
  </si>
  <si>
    <t>CD59 4_2_CH0</t>
  </si>
  <si>
    <t>CD59 4_3_CH0</t>
  </si>
  <si>
    <t>CD59 4_4_CH0</t>
  </si>
  <si>
    <t>Tue Aug 17 10:49:49 2021</t>
  </si>
  <si>
    <t>CD59 4_5_CH0</t>
  </si>
  <si>
    <t>CD59 4_6_CH0</t>
  </si>
  <si>
    <t>CD59 4_7_CH0</t>
  </si>
  <si>
    <t>Tue Aug 17 10:49:50 2021</t>
  </si>
  <si>
    <t>CD59 4_8_CH0</t>
  </si>
  <si>
    <t>CD59 4_9_CH0</t>
  </si>
  <si>
    <t>Tue Aug 17 10:49:51 2021</t>
  </si>
  <si>
    <t>Tue Aug 17 10:49:52 2021</t>
  </si>
  <si>
    <t>Tue Aug 17 10:49:53 2021</t>
  </si>
  <si>
    <t>Tue Aug 17 10:49:54 2021</t>
  </si>
  <si>
    <t>Tue Aug 17 10:49:55 2021</t>
  </si>
  <si>
    <t>CD59 7_1_CH0</t>
  </si>
  <si>
    <t>Tue Aug 17 10:50:05 2021</t>
  </si>
  <si>
    <t>Tue Aug 17 10:50:06 2021</t>
  </si>
  <si>
    <t>Tue Aug 17 10:50:07 2021</t>
  </si>
  <si>
    <t>Tue Aug 17 10:50:08 2021</t>
  </si>
  <si>
    <t>CD59 12_1_CH0</t>
  </si>
  <si>
    <t>Tue Aug 17 10:50:36 2021</t>
  </si>
  <si>
    <t>CD59 12_2_CH0</t>
  </si>
  <si>
    <t>CD59 12_3_CH0</t>
  </si>
  <si>
    <t>Tue Aug 17 10:50:38 2021</t>
  </si>
  <si>
    <t>CD59 12_4_CH0</t>
  </si>
  <si>
    <t>CD59 12_5_CH0</t>
  </si>
  <si>
    <t>Tue Aug 17 10:50:39 2021</t>
  </si>
  <si>
    <t>CD59 12_8_CH0</t>
  </si>
  <si>
    <t>Tue Aug 17 10:50:41 2021</t>
  </si>
  <si>
    <t>CD59 12_9_CH0</t>
  </si>
  <si>
    <t>Tue Aug 17 10:50:42 2021</t>
  </si>
  <si>
    <t>Tue Aug 17 11:11:45 2021</t>
  </si>
  <si>
    <t>Tue Aug 17 11:11:46 2021</t>
  </si>
  <si>
    <t>Tue Aug 17 11:11:47 2021</t>
  </si>
  <si>
    <t>Tue Aug 17 11:11:48 2021</t>
  </si>
  <si>
    <t>Tue Aug 17 11:11:59 2021</t>
  </si>
  <si>
    <t>Tue Aug 17 11:12:01 2021</t>
  </si>
  <si>
    <t>Tue Aug 17 11:12:03 2021</t>
  </si>
  <si>
    <t>Tue Aug 17 11:12:05 2021</t>
  </si>
  <si>
    <t>Tue Aug 17 11:12:07 2021</t>
  </si>
  <si>
    <t>Tue Aug 17 11:12:08 2021</t>
  </si>
  <si>
    <t>calib_2_CH0</t>
  </si>
  <si>
    <t>Mon Aug 23 18:12:47 2021</t>
  </si>
  <si>
    <t>calib_3_CH0</t>
  </si>
  <si>
    <t>calib_4_CH0</t>
  </si>
  <si>
    <t>calib_5_CH0</t>
  </si>
  <si>
    <t>A488 4_4_CH0</t>
  </si>
  <si>
    <t>Mon Aug 23 19:52:37 2021</t>
  </si>
  <si>
    <t>A488 4_5_CH0</t>
  </si>
  <si>
    <t>A488 4_6_CH0</t>
  </si>
  <si>
    <t>A488 4_7_CH0</t>
  </si>
  <si>
    <t>A488 4_8_CH0</t>
  </si>
  <si>
    <t>A488 4_9_CH0</t>
  </si>
  <si>
    <t>A488 4_10_CH0</t>
  </si>
  <si>
    <t>A488 7_2_CH0</t>
  </si>
  <si>
    <t>Mon Aug 23 19:52:53 2021</t>
  </si>
  <si>
    <t>A488 7_3_CH0</t>
  </si>
  <si>
    <t>Mon Aug 23 19:52:54 2021</t>
  </si>
  <si>
    <t>A488 7_10_CH0</t>
  </si>
  <si>
    <t>Mon Aug 23 19:52:57 2021</t>
  </si>
  <si>
    <t>A488_1_CH0</t>
  </si>
  <si>
    <t>A488_2_CH0</t>
  </si>
  <si>
    <t>A488_3_CH0</t>
  </si>
  <si>
    <t>Mon Aug 23 19:52:58 2021</t>
  </si>
  <si>
    <t>A488_4_CH0</t>
  </si>
  <si>
    <t>Mon Aug 23 19:52:59 2021</t>
  </si>
  <si>
    <t>A488_5_CH0</t>
  </si>
  <si>
    <t>A488_6_CH0</t>
  </si>
  <si>
    <t>Mon Aug 23 19:53:00 2021</t>
  </si>
  <si>
    <t>A488_7_CH0</t>
  </si>
  <si>
    <t>Mon Aug 23 19:53:01 2021</t>
  </si>
  <si>
    <t>A488_8_CH0</t>
  </si>
  <si>
    <t>Mon Aug 23 19:53:02 2021</t>
  </si>
  <si>
    <t>A488_10_CH0</t>
  </si>
  <si>
    <t>Mon Aug 23 19:53:03 2021</t>
  </si>
  <si>
    <t>Mon Aug 23 20:02:10 2021</t>
  </si>
  <si>
    <t>Mon Aug 23 20:02:11 2021</t>
  </si>
  <si>
    <t>CD59 6_1_CH0</t>
  </si>
  <si>
    <t>CD59 6_2_CH0</t>
  </si>
  <si>
    <t>CD59 6_3_CH0</t>
  </si>
  <si>
    <t>CD59 6_4_CH0</t>
  </si>
  <si>
    <t>CD59 6_5_CH0</t>
  </si>
  <si>
    <t>CD59 6_6_CH0</t>
  </si>
  <si>
    <t>CD59 6_7_CH0</t>
  </si>
  <si>
    <t>CD59 6_8_CH0</t>
  </si>
  <si>
    <t>CD59 6_9_CH0</t>
  </si>
  <si>
    <t>CD59 6_10_CH0</t>
  </si>
  <si>
    <t>CD2 4_8_CH0</t>
  </si>
  <si>
    <t>Mon Aug 23 20:09:21 2021</t>
  </si>
  <si>
    <t>CD2 4_9_CH0</t>
  </si>
  <si>
    <t>Mon Aug 23 20:09:22 2021</t>
  </si>
  <si>
    <t>CD2 4_10_CH0</t>
  </si>
  <si>
    <t>CD2 5+_3_CH0</t>
  </si>
  <si>
    <t>Mon Aug 23 20:09:23 2021</t>
  </si>
  <si>
    <t>CD2 5+_4_CH0</t>
  </si>
  <si>
    <t>CD2 5+_5_CH0</t>
  </si>
  <si>
    <t>Mon Aug 23 20:09:24 2021</t>
  </si>
  <si>
    <t>CD2 5+_9_CH0</t>
  </si>
  <si>
    <t>Mon Aug 23 20:09:25 2021</t>
  </si>
  <si>
    <t>CD2 5+_10_CH0</t>
  </si>
  <si>
    <t>Mon Aug 23 20:09:26 2021</t>
  </si>
  <si>
    <t>Fri Aug 27 14:37:18 2021</t>
  </si>
  <si>
    <t>3_1_CH0</t>
  </si>
  <si>
    <t>Fri Aug 27 14:41:35 2021</t>
  </si>
  <si>
    <t>3_2_CH0</t>
  </si>
  <si>
    <t>3_3_CH0</t>
  </si>
  <si>
    <t>3_4_CH0</t>
  </si>
  <si>
    <t>3_5_CH0</t>
  </si>
  <si>
    <t>3_6_CH0</t>
  </si>
  <si>
    <t>Fri Aug 27 14:41:36 2021</t>
  </si>
  <si>
    <t>3_7_CH0</t>
  </si>
  <si>
    <t>3_8_CH0</t>
  </si>
  <si>
    <t>3_9_CH0</t>
  </si>
  <si>
    <t>4_1_CH0</t>
  </si>
  <si>
    <t>4_2_CH0</t>
  </si>
  <si>
    <t>4_3_CH0</t>
  </si>
  <si>
    <t>4_4_CH0</t>
  </si>
  <si>
    <t>4_5_CH0</t>
  </si>
  <si>
    <t>4_6_CH0</t>
  </si>
  <si>
    <t>4_7_CH0</t>
  </si>
  <si>
    <t>4_8_CH0</t>
  </si>
  <si>
    <t>7_1_CH0</t>
  </si>
  <si>
    <t>7_2_CH0</t>
  </si>
  <si>
    <t>7_4_CH0</t>
  </si>
  <si>
    <t>7_5_CH0</t>
  </si>
  <si>
    <t>7_6_CH0</t>
  </si>
  <si>
    <t>7_7_CH0</t>
  </si>
  <si>
    <t>7_8_CH0</t>
  </si>
  <si>
    <t>7_9_CH0</t>
  </si>
  <si>
    <t>7_10_CH0</t>
  </si>
  <si>
    <t>8_1_CH0</t>
  </si>
  <si>
    <t>8_2_CH0</t>
  </si>
  <si>
    <t>8_3_CH0</t>
  </si>
  <si>
    <t>8_4_CH0</t>
  </si>
  <si>
    <t>8_5_CH0</t>
  </si>
  <si>
    <t>8_6_CH0</t>
  </si>
  <si>
    <t>8_7_CH0</t>
  </si>
  <si>
    <t>8_8_CH0</t>
  </si>
  <si>
    <t>8_9_CH0</t>
  </si>
  <si>
    <t>10_1_CH0</t>
  </si>
  <si>
    <t>Fri Aug 27 14:41:37 2021</t>
  </si>
  <si>
    <t>10_2_CH0</t>
  </si>
  <si>
    <t>10_3_CH0</t>
  </si>
  <si>
    <t>10_4_CH0</t>
  </si>
  <si>
    <t>10_5_CH0</t>
  </si>
  <si>
    <t>10_6_CH0</t>
  </si>
  <si>
    <t>10_7_CH0</t>
  </si>
  <si>
    <t>10_8_CH0</t>
  </si>
  <si>
    <t>10_9_CH0</t>
  </si>
  <si>
    <t>10_10_CH0</t>
  </si>
  <si>
    <t>1_1_CH0</t>
  </si>
  <si>
    <t>Fri Aug 27 15:41:44 2021</t>
  </si>
  <si>
    <t>1_2_CH0</t>
  </si>
  <si>
    <t>Fri Aug 27 15:41:45 2021</t>
  </si>
  <si>
    <t>1_3_CH0</t>
  </si>
  <si>
    <t>1_4_CH0</t>
  </si>
  <si>
    <t>1_5_CH0</t>
  </si>
  <si>
    <t>1_6_CH0</t>
  </si>
  <si>
    <t>1_7_CH0</t>
  </si>
  <si>
    <t>1_8_CH0</t>
  </si>
  <si>
    <t>1_9_CH0</t>
  </si>
  <si>
    <t>1_10_CH0</t>
  </si>
  <si>
    <t>Fri Aug 27 15:41:46 2021</t>
  </si>
  <si>
    <t>Fri Aug 27 15:41:52 2021</t>
  </si>
  <si>
    <t>Fri Aug 27 15:41:53 2021</t>
  </si>
  <si>
    <t>Fri Aug 27 15:41:54 2021</t>
  </si>
  <si>
    <t>4_9_CH0</t>
  </si>
  <si>
    <t>4_10_CH0</t>
  </si>
  <si>
    <t>5_1_CH0</t>
  </si>
  <si>
    <t>5_2_CH0</t>
  </si>
  <si>
    <t>Fri Aug 27 15:41:55 2021</t>
  </si>
  <si>
    <t>5_3_CH0</t>
  </si>
  <si>
    <t>5_4_CH0</t>
  </si>
  <si>
    <t>5_5_CH0</t>
  </si>
  <si>
    <t>Fri Aug 27 15:41:56 2021</t>
  </si>
  <si>
    <t>5_6_CH0</t>
  </si>
  <si>
    <t>5_7_CH0</t>
  </si>
  <si>
    <t>5_8_CH0</t>
  </si>
  <si>
    <t>5_9_CH0</t>
  </si>
  <si>
    <t>Fri Aug 27 15:41:57 2021</t>
  </si>
  <si>
    <t>Fri Aug 27 15:41:59 2021</t>
  </si>
  <si>
    <t>Fri Aug 27 15:42:00 2021</t>
  </si>
  <si>
    <t>Fri Aug 27 15:42:01 2021</t>
  </si>
  <si>
    <t>Fri Aug 27 15:42:02 2021</t>
  </si>
  <si>
    <t>2_1_CH0</t>
  </si>
  <si>
    <t>Fri Aug 27 15:48:50 2021</t>
  </si>
  <si>
    <t>2_2_CH0</t>
  </si>
  <si>
    <t>Fri Aug 27 15:48:51 2021</t>
  </si>
  <si>
    <t>2_3_CH0</t>
  </si>
  <si>
    <t>2_4_CH0</t>
  </si>
  <si>
    <t>Fri Aug 27 15:48:53 2021</t>
  </si>
  <si>
    <t>2_5_CH0</t>
  </si>
  <si>
    <t>Fri Aug 27 15:48:54 2021</t>
  </si>
  <si>
    <t>2_6_CH0</t>
  </si>
  <si>
    <t>2_7_CH0</t>
  </si>
  <si>
    <t>Fri Aug 27 15:48:55 2021</t>
  </si>
  <si>
    <t>2_8_CH0</t>
  </si>
  <si>
    <t>2_9_CH0</t>
  </si>
  <si>
    <t>Fri Aug 27 15:48:56 2021</t>
  </si>
  <si>
    <t>2_10_CH0</t>
  </si>
  <si>
    <t>Fri Aug 27 15:48:58 2021</t>
  </si>
  <si>
    <t>Fri Aug 27 15:48:59 2021</t>
  </si>
  <si>
    <t>Fri Aug 27 15:49:01 2021</t>
  </si>
  <si>
    <t>Fri Aug 27 15:49:02 2021</t>
  </si>
  <si>
    <t>3_10_CH0</t>
  </si>
  <si>
    <t>Fri Aug 27 15:49:03 2021</t>
  </si>
  <si>
    <t>Fri Aug 27 15:49:04 2021</t>
  </si>
  <si>
    <t>Fri Aug 27 15:49:05 2021</t>
  </si>
  <si>
    <t>Fri Aug 27 15:49:07 2021</t>
  </si>
  <si>
    <t>Fri Aug 27 15:49:08 2021</t>
  </si>
  <si>
    <t>Fri Aug 27 15:49:09 2021</t>
  </si>
  <si>
    <t>Fri Aug 27 15:49:10 2021</t>
  </si>
  <si>
    <t>Fri Aug 27 15:49:12 2021</t>
  </si>
  <si>
    <t>Fri Aug 27 15:49:13 2021</t>
  </si>
  <si>
    <t>Fri Aug 27 15:49:14 2021</t>
  </si>
  <si>
    <t>Fri Aug 27 15:49:15 2021</t>
  </si>
  <si>
    <t>5_10_CH0</t>
  </si>
  <si>
    <t>Fri Aug 27 15:49:17 2021</t>
  </si>
  <si>
    <t>6_1_CH0</t>
  </si>
  <si>
    <t>Fri Aug 27 15:49:18 2021</t>
  </si>
  <si>
    <t>6_2_CH0</t>
  </si>
  <si>
    <t>Fri Aug 27 15:49:19 2021</t>
  </si>
  <si>
    <t>6_3_CH0</t>
  </si>
  <si>
    <t>6_4_CH0</t>
  </si>
  <si>
    <t>Fri Aug 27 15:49:20 2021</t>
  </si>
  <si>
    <t>6_5_CH0</t>
  </si>
  <si>
    <t>Fri Aug 27 15:49:21 2021</t>
  </si>
  <si>
    <t>6_6_CH0</t>
  </si>
  <si>
    <t>Fri Aug 27 15:49:23 2021</t>
  </si>
  <si>
    <t>6_7_CH0</t>
  </si>
  <si>
    <t>Fri Aug 27 15:49:24 2021</t>
  </si>
  <si>
    <t>6_8_CH0</t>
  </si>
  <si>
    <t>6_9_CH0</t>
  </si>
  <si>
    <t>Fri Aug 27 15:49:25 2021</t>
  </si>
  <si>
    <t>6_10_CH0</t>
  </si>
  <si>
    <t>calib2_1_CH0</t>
  </si>
  <si>
    <t>Sun Aug 29 21:18:59 2021</t>
  </si>
  <si>
    <t>calib2_2_CH0</t>
  </si>
  <si>
    <t>calib2_3_CH0</t>
  </si>
  <si>
    <t>calib2_4_CH0</t>
  </si>
  <si>
    <t>calib2_5_CH0</t>
  </si>
  <si>
    <t>calib2_6_CH0</t>
  </si>
  <si>
    <t>calib2_7_CH0</t>
  </si>
  <si>
    <t>calib2_8_CH0</t>
  </si>
  <si>
    <t>calib2_10_CH0</t>
  </si>
  <si>
    <t>A488 2_2_CH0</t>
  </si>
  <si>
    <t>Sun Aug 29 21:26:07 2021</t>
  </si>
  <si>
    <t>A488 2_4_CH0</t>
  </si>
  <si>
    <t>Sun Aug 29 21:26:08 2021</t>
  </si>
  <si>
    <t>A488 2_5_CH0</t>
  </si>
  <si>
    <t>A488 2_6_CH0</t>
  </si>
  <si>
    <t>A488 2_9_CH0</t>
  </si>
  <si>
    <t>A488 2_10_CH0</t>
  </si>
  <si>
    <t>A488 3_1_CH0</t>
  </si>
  <si>
    <t>A488 3_2_CH0</t>
  </si>
  <si>
    <t>A488 3_3_CH0</t>
  </si>
  <si>
    <t>A488 3_4_CH0</t>
  </si>
  <si>
    <t>A488 3_5_CH0</t>
  </si>
  <si>
    <t>Sun Aug 29 21:26:09 2021</t>
  </si>
  <si>
    <t>A488 3_6_CH0</t>
  </si>
  <si>
    <t>A488 3_7_CH0</t>
  </si>
  <si>
    <t>Sun Aug 29 21:26:10 2021</t>
  </si>
  <si>
    <t>A488 3_8_CH0</t>
  </si>
  <si>
    <t>Sun Aug 29 21:26:11 2021</t>
  </si>
  <si>
    <t>A488 3_9_CH0</t>
  </si>
  <si>
    <t>A488 3_10_CH0</t>
  </si>
  <si>
    <t>Sun Aug 29 21:26:12 2021</t>
  </si>
  <si>
    <t>A488 4_1_CH0</t>
  </si>
  <si>
    <t>A488 4_2_CH0</t>
  </si>
  <si>
    <t>Sun Aug 29 21:26:13 2021</t>
  </si>
  <si>
    <t>A488 4_3_CH0</t>
  </si>
  <si>
    <t>Sun Aug 29 21:26:14 2021</t>
  </si>
  <si>
    <t>Sun Aug 29 21:26:15 2021</t>
  </si>
  <si>
    <t>Sun Aug 29 21:26:16 2021</t>
  </si>
  <si>
    <t>Sun Aug 29 21:26:17 2021</t>
  </si>
  <si>
    <t>A488 5_1_CH0</t>
  </si>
  <si>
    <t>A488 5_2_CH0</t>
  </si>
  <si>
    <t>A488 5_3_CH0</t>
  </si>
  <si>
    <t>Sun Aug 29 21:26:18 2021</t>
  </si>
  <si>
    <t>A488 5_4_CH0</t>
  </si>
  <si>
    <t>A488 5_5_CH0</t>
  </si>
  <si>
    <t>A488 5_6_CH0</t>
  </si>
  <si>
    <t>Sun Aug 29 21:26:20 2021</t>
  </si>
  <si>
    <t>A488 5_7_CH0</t>
  </si>
  <si>
    <t>Sun Aug 29 21:26:21 2021</t>
  </si>
  <si>
    <t>A488 5_8_CH0</t>
  </si>
  <si>
    <t>Sun Aug 29 21:26:22 2021</t>
  </si>
  <si>
    <t>A488 5_9_CH0</t>
  </si>
  <si>
    <t>A488 5_10_CH0</t>
  </si>
  <si>
    <t>A488 6_1_CH0</t>
  </si>
  <si>
    <t>A488 6_2_CH0</t>
  </si>
  <si>
    <t>A488 6_3_CH0</t>
  </si>
  <si>
    <t>Sun Aug 29 21:26:23 2021</t>
  </si>
  <si>
    <t>A488 6_4_CH0</t>
  </si>
  <si>
    <t>A488 6_5_CH0</t>
  </si>
  <si>
    <t>A488 6_6_CH0</t>
  </si>
  <si>
    <t>A488 6_7_CH0</t>
  </si>
  <si>
    <t>A488 6_8_CH0</t>
  </si>
  <si>
    <t>A488 6_9_CH0</t>
  </si>
  <si>
    <t>A488 6_10_CH0</t>
  </si>
  <si>
    <t>A488 7_1_CH0</t>
  </si>
  <si>
    <t>Sun Aug 29 21:26:24 2021</t>
  </si>
  <si>
    <t>Sun Aug 29 21:26:25 2021</t>
  </si>
  <si>
    <t>Sun Aug 29 21:26:26 2021</t>
  </si>
  <si>
    <t>A488 7_4_CH0</t>
  </si>
  <si>
    <t>Sun Aug 29 21:26:27 2021</t>
  </si>
  <si>
    <t>A488 7_5_CH0</t>
  </si>
  <si>
    <t>A488 7_6_CH0</t>
  </si>
  <si>
    <t>Sun Aug 29 21:26:28 2021</t>
  </si>
  <si>
    <t>A488 7_7_CH0</t>
  </si>
  <si>
    <t>A488 7_8_CH0</t>
  </si>
  <si>
    <t>Sun Aug 29 21:26:29 2021</t>
  </si>
  <si>
    <t>A488 7_9_CH0</t>
  </si>
  <si>
    <t>Sun Aug 29 21:26:30 2021</t>
  </si>
  <si>
    <t>Sun Aug 29 21:26:37 2021</t>
  </si>
  <si>
    <t>Sun Aug 29 21:26:38 2021</t>
  </si>
  <si>
    <t>Sun Aug 29 21:39:41 2021</t>
  </si>
  <si>
    <t>Sun Aug 29 21:39:43 2021</t>
  </si>
  <si>
    <t>Sun Aug 29 21:39:44 2021</t>
  </si>
  <si>
    <t>Sun Aug 29 21:39:45 2021</t>
  </si>
  <si>
    <t>Sun Aug 29 21:39:46 2021</t>
  </si>
  <si>
    <t>Sun Aug 29 21:39:47 2021</t>
  </si>
  <si>
    <t>Sun Aug 29 21:39:48 2021</t>
  </si>
  <si>
    <t>Sun Aug 29 21:39:49 2021</t>
  </si>
  <si>
    <t>Sun Aug 29 21:39:50 2021</t>
  </si>
  <si>
    <t>Sun Aug 29 21:39:51 2021</t>
  </si>
  <si>
    <t>Sun Aug 29 21:39:52 2021</t>
  </si>
  <si>
    <t>Sun Aug 29 21:39:53 2021</t>
  </si>
  <si>
    <t>CD59 8_2_CH0</t>
  </si>
  <si>
    <t>Sun Aug 29 21:39:58 2021</t>
  </si>
  <si>
    <t>CD59 8_3_CH0</t>
  </si>
  <si>
    <t>CD59 8_4_CH0</t>
  </si>
  <si>
    <t>CD59 8_5_CH0</t>
  </si>
  <si>
    <t>CD59 8_6_CH0</t>
  </si>
  <si>
    <t>CD59 8_7_CH0</t>
  </si>
  <si>
    <t>CD59 8_8_CH0</t>
  </si>
  <si>
    <t>CD59 8_9_CH0</t>
  </si>
  <si>
    <t>CD59 8_10_CH0</t>
  </si>
  <si>
    <t>Sun Aug 29 21:40:00 2021</t>
  </si>
  <si>
    <t>Sun Aug 29 21:40:01 2021</t>
  </si>
  <si>
    <t>Sun Aug 29 21:40:02 2021</t>
  </si>
  <si>
    <t>Sun Aug 29 21:40:03 2021</t>
  </si>
  <si>
    <t>CD2 2_2_CH0</t>
  </si>
  <si>
    <t>Sun Aug 29 21:48:48 2021</t>
  </si>
  <si>
    <t>CD2 2_4_CH0</t>
  </si>
  <si>
    <t>Sun Aug 29 21:48:50 2021</t>
  </si>
  <si>
    <t>CD2 2_5_CH0</t>
  </si>
  <si>
    <t>Sun Aug 29 21:48:51 2021</t>
  </si>
  <si>
    <t>CD2 2_7_CH0</t>
  </si>
  <si>
    <t>Sun Aug 29 21:48:54 2021</t>
  </si>
  <si>
    <t>CD2 2_8_CH0</t>
  </si>
  <si>
    <t>Sun Aug 29 21:48:55 2021</t>
  </si>
  <si>
    <t>CD2 2_9_CH0</t>
  </si>
  <si>
    <t>Sun Aug 29 21:48:56 2021</t>
  </si>
  <si>
    <t>CD2 2_10_CH0</t>
  </si>
  <si>
    <t>Sun Aug 29 21:48:57 2021</t>
  </si>
  <si>
    <t>CD2 3_1_CH0</t>
  </si>
  <si>
    <t>CD2 3_2_CH0</t>
  </si>
  <si>
    <t>Sun Aug 29 21:48:58 2021</t>
  </si>
  <si>
    <t>CD2 3_3_CH0</t>
  </si>
  <si>
    <t>CD2 3_4_CH0</t>
  </si>
  <si>
    <t>CD2 3_5_CH0</t>
  </si>
  <si>
    <t>Sun Aug 29 21:48:59 2021</t>
  </si>
  <si>
    <t>CD2 3_6_CH0</t>
  </si>
  <si>
    <t>CD2 3_8_CH0</t>
  </si>
  <si>
    <t>Sun Aug 29 21:49:01 2021</t>
  </si>
  <si>
    <t>CD2 3_9_CH0</t>
  </si>
  <si>
    <t>Sun Aug 29 21:49:02 2021</t>
  </si>
  <si>
    <t>CD2 3_10_CH0</t>
  </si>
  <si>
    <t>Sun Aug 29 21:49:03 2021</t>
  </si>
  <si>
    <t>CD2 4_2_CH0</t>
  </si>
  <si>
    <t>CD2 4_3_CH0</t>
  </si>
  <si>
    <t>Sun Aug 29 21:49:04 2021</t>
  </si>
  <si>
    <t>CD2 4_4_CH0</t>
  </si>
  <si>
    <t>Sun Aug 29 21:49:05 2021</t>
  </si>
  <si>
    <t>CD2 4_5_CH0</t>
  </si>
  <si>
    <t>CD2 4_6_CH0</t>
  </si>
  <si>
    <t>Sun Aug 29 21:49:06 2021</t>
  </si>
  <si>
    <t>CD2 4_7_CH0</t>
  </si>
  <si>
    <t>Sun Aug 29 21:49:07 2021</t>
  </si>
  <si>
    <t>CD2 8_2_CH0</t>
  </si>
  <si>
    <t>Sun Aug 29 21:49:36 2021</t>
  </si>
  <si>
    <t>CD2 8_4_CH0</t>
  </si>
  <si>
    <t>Sun Aug 29 21:49:38 2021</t>
  </si>
  <si>
    <t>CD2 8_10_CH0</t>
  </si>
  <si>
    <t>Sun Aug 29 21:49:45 2021</t>
  </si>
  <si>
    <t>CD2 11_1_CH0</t>
  </si>
  <si>
    <t>Sun Aug 29 21:50:06 2021</t>
  </si>
  <si>
    <t>CD2 11_2_CH0</t>
  </si>
  <si>
    <t>CD2 11_3_CH0</t>
  </si>
  <si>
    <t>CD2 11_4_CH0</t>
  </si>
  <si>
    <t>Sun Aug 29 21:50:08 2021</t>
  </si>
  <si>
    <t>CD2 11_5_CH0</t>
  </si>
  <si>
    <t>Sun Aug 29 21:50:09 2021</t>
  </si>
  <si>
    <t>CD2 11_6_CH0</t>
  </si>
  <si>
    <t>Sun Aug 29 21:50:10 2021</t>
  </si>
  <si>
    <t>CD2 11_7_CH0</t>
  </si>
  <si>
    <t>Sun Aug 29 21:50:11 2021</t>
  </si>
  <si>
    <t>CD2 11_8_CH0</t>
  </si>
  <si>
    <t>Sun Aug 29 21:50:12 2021</t>
  </si>
  <si>
    <t>CD2 11_9_CH0</t>
  </si>
  <si>
    <t>Sun Aug 29 21:50:14 2021</t>
  </si>
  <si>
    <t>CD2 11_10_CH0</t>
  </si>
  <si>
    <t>Sun Aug 29 21:50:15 2021</t>
  </si>
  <si>
    <t>CD2 12_1_CH0</t>
  </si>
  <si>
    <t>Sun Aug 29 21:50:16 2021</t>
  </si>
  <si>
    <t>CD2 12_2_CH0</t>
  </si>
  <si>
    <t>Sun Aug 29 21:50:17 2021</t>
  </si>
  <si>
    <t>CD2 12_3_CH0</t>
  </si>
  <si>
    <t>Sun Aug 29 21:50:18 2021</t>
  </si>
  <si>
    <t>CD2 12_4_CH0</t>
  </si>
  <si>
    <t>CD2 12_5_CH0</t>
  </si>
  <si>
    <t>Sun Aug 29 21:50:19 2021</t>
  </si>
  <si>
    <t>CD2 12_6_CH0</t>
  </si>
  <si>
    <t>CD2 12_7_CH0</t>
  </si>
  <si>
    <t>Sun Aug 29 21:50:20 2021</t>
  </si>
  <si>
    <t>CD2 12_8_CH0</t>
  </si>
  <si>
    <t>Sun Aug 29 21:50:21 2021</t>
  </si>
  <si>
    <t>CD2 12_9_CH0</t>
  </si>
  <si>
    <t>Sun Aug 29 21:50:22 2021</t>
  </si>
  <si>
    <t>CD2 12_10_CH0</t>
  </si>
  <si>
    <t>Sun Aug 29 21:50:23 2021</t>
  </si>
  <si>
    <t>CD2 13_1_CH0</t>
  </si>
  <si>
    <t>Sun Aug 29 21:50:24 2021</t>
  </si>
  <si>
    <t>CD2 13_2_CH0</t>
  </si>
  <si>
    <t>Sun Aug 29 21:50:25 2021</t>
  </si>
  <si>
    <t>CD2 13_3_CH0</t>
  </si>
  <si>
    <t>CD2 13_4_CH0</t>
  </si>
  <si>
    <t>Sun Aug 29 21:50:26 2021</t>
  </si>
  <si>
    <t>CD2 13_6_CH0</t>
  </si>
  <si>
    <t>Sun Aug 29 21:50:29 2021</t>
  </si>
  <si>
    <t>CD2 13_7_CH0</t>
  </si>
  <si>
    <t>CD2 13_8_CH0</t>
  </si>
  <si>
    <t>Sun Aug 29 21:50:31 2021</t>
  </si>
  <si>
    <t>CD2 13_9_CH0</t>
  </si>
  <si>
    <t>Sun Aug 29 21:50:32 2021</t>
  </si>
  <si>
    <t>CD2 14_1_CH0</t>
  </si>
  <si>
    <t>Sun Aug 29 21:50:34 2021</t>
  </si>
  <si>
    <t>CD2 14_2_CH0</t>
  </si>
  <si>
    <t>Sun Aug 29 21:50:35 2021</t>
  </si>
  <si>
    <t>CD2 14_3_CH0</t>
  </si>
  <si>
    <t>Sun Aug 29 21:50:36 2021</t>
  </si>
  <si>
    <t>CD2 14_4_CH0</t>
  </si>
  <si>
    <t>Sun Aug 29 21:50:38 2021</t>
  </si>
  <si>
    <t>CD2 14_5_CH0</t>
  </si>
  <si>
    <t>CD2 14_6_CH0</t>
  </si>
  <si>
    <t>CD2 14_7_CH0</t>
  </si>
  <si>
    <t>Sun Aug 29 21:50:39 2021</t>
  </si>
  <si>
    <t>CD2 14_8_CH0</t>
  </si>
  <si>
    <t>Sun Aug 29 21:50:40 2021</t>
  </si>
  <si>
    <t>CD2 14_9_CH0</t>
  </si>
  <si>
    <t>Sun Aug 29 21:50:41 2021</t>
  </si>
  <si>
    <t>CD2 14_10_CH0</t>
  </si>
  <si>
    <t>Sun Aug 29 21:50:42 2021</t>
  </si>
  <si>
    <t>CD2 nice repeat_1_CH0</t>
  </si>
  <si>
    <t>Sun Aug 29 21:50:51 2021</t>
  </si>
  <si>
    <t>CD2 nice repeat_2_CH0</t>
  </si>
  <si>
    <t>Sun Aug 29 21:50:52 2021</t>
  </si>
  <si>
    <t>CD2 nice repeat_3_CH0</t>
  </si>
  <si>
    <t>CD2 nice repeat_4_CH0</t>
  </si>
  <si>
    <t>Sun Aug 29 21:50:53 2021</t>
  </si>
  <si>
    <t>CD2 nice repeat_5_CH0</t>
  </si>
  <si>
    <t>Sun Aug 29 21:50:54 2021</t>
  </si>
  <si>
    <t>CD2 nice repeat_6_CH0</t>
  </si>
  <si>
    <t>CD2 nice repeat_7_CH0</t>
  </si>
  <si>
    <t>CD2 nice repeat_8_CH0</t>
  </si>
  <si>
    <t>Sun Aug 29 21:50:55 2021</t>
  </si>
  <si>
    <t>CD2 nice repeat_9_CH0</t>
  </si>
  <si>
    <t>CD2 nice repeat_10_CH0</t>
  </si>
  <si>
    <t>Sun Aug 29 21:50:56 2021</t>
  </si>
  <si>
    <t>Sun Aug 29 22:07:32 2021</t>
  </si>
  <si>
    <t>ICAM 4_1_CH0</t>
  </si>
  <si>
    <t>Sun Aug 29 22:07:33 2021</t>
  </si>
  <si>
    <t>ICAM 5_5_CH0</t>
  </si>
  <si>
    <t>ICAM 5_6_CH0</t>
  </si>
  <si>
    <t>ICAM 6_1_CH0</t>
  </si>
  <si>
    <t>ICAM 6_2_CH0</t>
  </si>
  <si>
    <t>ICAM 6_3_CH0</t>
  </si>
  <si>
    <t>ICAM 6_4_CH0</t>
  </si>
  <si>
    <t>Sun Aug 29 22:07:34 2021</t>
  </si>
  <si>
    <t>ICAM 6_5_CH0</t>
  </si>
  <si>
    <t>ICAM 6_6_CH0</t>
  </si>
  <si>
    <t>ICAM 6_7_CH0</t>
  </si>
  <si>
    <t>ICAM 6_8_CH0</t>
  </si>
  <si>
    <t>Sun Aug 29 22:07:35 2021</t>
  </si>
  <si>
    <t>ICAM 6_9_CH0</t>
  </si>
  <si>
    <t>Sun Aug 29 22:07:36 2021</t>
  </si>
  <si>
    <t>ICAM 7_2_CH0</t>
  </si>
  <si>
    <t>ICAM 7_3_CH0</t>
  </si>
  <si>
    <t>ICAM 7_4_CH0</t>
  </si>
  <si>
    <t>ICAM 7_5_CH0</t>
  </si>
  <si>
    <t>ICAM 7_6_CH0</t>
  </si>
  <si>
    <t>ICAM 7_7_CH0</t>
  </si>
  <si>
    <t>ICAM 7_8_CH0</t>
  </si>
  <si>
    <t>Sun Aug 29 22:07:37 2021</t>
  </si>
  <si>
    <t>ICAM 7_9_CH0</t>
  </si>
  <si>
    <t>ICAM 8_1_CH0</t>
  </si>
  <si>
    <t>ICAM 8_2_CH0</t>
  </si>
  <si>
    <t>ICAM 8_3_CH0</t>
  </si>
  <si>
    <t>ICAM 8_4_CH0</t>
  </si>
  <si>
    <t>ICAM 8_5_CH0</t>
  </si>
  <si>
    <t>Sun Aug 29 22:07:38 2021</t>
  </si>
  <si>
    <t>ICAM 8_6_CH0</t>
  </si>
  <si>
    <t>ICAM 8_7_CH0</t>
  </si>
  <si>
    <t>ICAM 8_8_CH0</t>
  </si>
  <si>
    <t>Sun Aug 29 22:07:40 2021</t>
  </si>
  <si>
    <t>Sun Aug 29 22:07:41 2021</t>
  </si>
  <si>
    <t>Sun Aug 29 22:07:42 2021</t>
  </si>
  <si>
    <t>Sun Aug 29 22:07:43 2021</t>
  </si>
  <si>
    <t>Sun Aug 29 22:07:44 2021</t>
  </si>
  <si>
    <t>Sun Aug 29 22:07:45 2021</t>
  </si>
  <si>
    <t>Sun Aug 29 22:07:46 2021</t>
  </si>
  <si>
    <t>CD45 7_1_CH0</t>
  </si>
  <si>
    <t>Sun Aug 29 22:16:40 2021</t>
  </si>
  <si>
    <t>CD45 7_2_CH0</t>
  </si>
  <si>
    <t>Sun Aug 29 22:16:41 2021</t>
  </si>
  <si>
    <t>CD45 7_3_CH0</t>
  </si>
  <si>
    <t>CD45 7_4_CH0</t>
  </si>
  <si>
    <t>CD45 7_5_CH0</t>
  </si>
  <si>
    <t>CD45 7_6_CH0</t>
  </si>
  <si>
    <t>Sun Aug 29 22:16:42 2021</t>
  </si>
  <si>
    <t>CD45 7_7_CH0</t>
  </si>
  <si>
    <t>CD45 7_8_CH0</t>
  </si>
  <si>
    <t>Sun Aug 29 22:16:43 2021</t>
  </si>
  <si>
    <t>CD45 7_9_CH0</t>
  </si>
  <si>
    <t>Sun Aug 29 22:16:44 2021</t>
  </si>
  <si>
    <t>CD45 7_10_CH0</t>
  </si>
  <si>
    <t>CD45 8_1_CH0</t>
  </si>
  <si>
    <t>CD45 8_2_CH0</t>
  </si>
  <si>
    <t>Sun Aug 29 22:16:45 2021</t>
  </si>
  <si>
    <t>CD45 8_3_CH0</t>
  </si>
  <si>
    <t>CD45 8_4_CH0</t>
  </si>
  <si>
    <t>CD45 8_5_CH0</t>
  </si>
  <si>
    <t>CD45 8_6_CH0</t>
  </si>
  <si>
    <t>CD45 8_7_CH0</t>
  </si>
  <si>
    <t>CD45 8_8_CH0</t>
  </si>
  <si>
    <t>CD45 8_9_CH0</t>
  </si>
  <si>
    <t>CD45 8_10_CH0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</si>
</sst>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28A7B-831C-4FC0-BAEB-48275DB80A74}">
  <dimension ref="A1:AL76"/>
  <sheetViews>
    <sheetView topLeftCell="A43" zoomScale="70" zoomScaleNormal="70" workbookViewId="0">
      <selection activeCell="A64" sqref="A64:XFD76"/>
    </sheetView>
  </sheetViews>
  <sheetFormatPr defaultRowHeight="15" x14ac:dyDescent="0.25"/>
  <sheetData>
    <row r="1" spans="1:3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</row>
    <row r="2" spans="1:38" x14ac:dyDescent="0.25">
      <c r="A2" t="s">
        <v>31</v>
      </c>
      <c r="B2" t="s">
        <v>32</v>
      </c>
      <c r="C2" t="s">
        <v>33</v>
      </c>
      <c r="D2">
        <v>0</v>
      </c>
      <c r="E2" t="s">
        <v>170</v>
      </c>
      <c r="F2" t="s">
        <v>34</v>
      </c>
      <c r="G2">
        <v>1</v>
      </c>
      <c r="H2" t="s">
        <v>35</v>
      </c>
      <c r="I2">
        <v>1</v>
      </c>
      <c r="J2" t="s">
        <v>36</v>
      </c>
      <c r="K2">
        <v>4.0000000000000002E-4</v>
      </c>
      <c r="L2">
        <v>786.43200000000002</v>
      </c>
      <c r="M2">
        <v>1</v>
      </c>
      <c r="N2">
        <v>0</v>
      </c>
      <c r="O2">
        <v>0.42697400000000002</v>
      </c>
      <c r="P2">
        <v>1.87959123387E-2</v>
      </c>
      <c r="Q2">
        <v>2.3420629827599999</v>
      </c>
      <c r="R2">
        <v>14678.8006933</v>
      </c>
      <c r="S2">
        <v>1</v>
      </c>
      <c r="T2">
        <v>0</v>
      </c>
      <c r="U2">
        <v>2.8027E-2</v>
      </c>
      <c r="V2">
        <v>3.6747048675399999E-3</v>
      </c>
      <c r="W2">
        <v>1</v>
      </c>
      <c r="X2">
        <v>0</v>
      </c>
      <c r="Y2">
        <v>6.3172160000000002</v>
      </c>
      <c r="Z2">
        <v>4.8566120961300001</v>
      </c>
      <c r="AA2">
        <v>0.157471</v>
      </c>
      <c r="AB2">
        <v>6.1934030706200002E-2</v>
      </c>
      <c r="AC2">
        <v>5.0000000000000001E-3</v>
      </c>
      <c r="AD2">
        <v>0</v>
      </c>
      <c r="AE2" t="s">
        <v>37</v>
      </c>
      <c r="AF2" t="s">
        <v>37</v>
      </c>
      <c r="AG2" t="s">
        <v>37</v>
      </c>
      <c r="AH2" t="s">
        <v>37</v>
      </c>
      <c r="AI2" t="s">
        <v>37</v>
      </c>
      <c r="AJ2" t="s">
        <v>37</v>
      </c>
      <c r="AK2" t="s">
        <v>37</v>
      </c>
      <c r="AL2">
        <v>1</v>
      </c>
    </row>
    <row r="3" spans="1:38" x14ac:dyDescent="0.25">
      <c r="A3" t="s">
        <v>38</v>
      </c>
      <c r="B3" t="s">
        <v>32</v>
      </c>
      <c r="C3" t="s">
        <v>33</v>
      </c>
      <c r="D3">
        <v>0</v>
      </c>
      <c r="E3" t="s">
        <v>170</v>
      </c>
      <c r="F3" t="s">
        <v>34</v>
      </c>
      <c r="G3">
        <v>1</v>
      </c>
      <c r="H3" t="s">
        <v>35</v>
      </c>
      <c r="I3">
        <v>1</v>
      </c>
      <c r="J3" t="s">
        <v>36</v>
      </c>
      <c r="K3">
        <v>4.0000000000000002E-4</v>
      </c>
      <c r="L3">
        <v>786.43200000000002</v>
      </c>
      <c r="M3">
        <v>1</v>
      </c>
      <c r="N3">
        <v>0</v>
      </c>
      <c r="O3">
        <v>0.44415098134199998</v>
      </c>
      <c r="P3">
        <v>1.54497525255E-2</v>
      </c>
      <c r="Q3">
        <v>2.2514866385699999</v>
      </c>
      <c r="R3">
        <v>15280.3038715</v>
      </c>
      <c r="S3">
        <v>1</v>
      </c>
      <c r="T3">
        <v>0</v>
      </c>
      <c r="U3">
        <v>2.3295131808999999E-2</v>
      </c>
      <c r="V3">
        <v>2.0672632818199998E-3</v>
      </c>
      <c r="W3">
        <v>1</v>
      </c>
      <c r="X3">
        <v>0</v>
      </c>
      <c r="Y3">
        <v>10.5452423889</v>
      </c>
      <c r="Z3">
        <v>10.3600125709</v>
      </c>
      <c r="AA3">
        <v>4.6743102398400002E-2</v>
      </c>
      <c r="AB3">
        <v>4.4880224950599998E-2</v>
      </c>
      <c r="AC3">
        <v>5.0000000000000001E-3</v>
      </c>
      <c r="AD3">
        <v>0</v>
      </c>
      <c r="AE3" t="s">
        <v>37</v>
      </c>
      <c r="AF3" t="s">
        <v>37</v>
      </c>
      <c r="AG3" t="s">
        <v>37</v>
      </c>
      <c r="AH3" t="s">
        <v>37</v>
      </c>
      <c r="AI3" t="s">
        <v>37</v>
      </c>
      <c r="AJ3" t="s">
        <v>37</v>
      </c>
      <c r="AK3" t="s">
        <v>37</v>
      </c>
      <c r="AL3">
        <v>1</v>
      </c>
    </row>
    <row r="4" spans="1:38" x14ac:dyDescent="0.25">
      <c r="A4" t="s">
        <v>39</v>
      </c>
      <c r="B4" t="s">
        <v>32</v>
      </c>
      <c r="C4" t="s">
        <v>33</v>
      </c>
      <c r="D4">
        <v>0</v>
      </c>
      <c r="E4" t="s">
        <v>170</v>
      </c>
      <c r="F4" t="s">
        <v>34</v>
      </c>
      <c r="G4">
        <v>1</v>
      </c>
      <c r="H4" t="s">
        <v>35</v>
      </c>
      <c r="I4">
        <v>1</v>
      </c>
      <c r="J4" t="s">
        <v>36</v>
      </c>
      <c r="K4">
        <v>4.0000000000000002E-4</v>
      </c>
      <c r="L4">
        <v>786.43200000000002</v>
      </c>
      <c r="M4">
        <v>1</v>
      </c>
      <c r="N4">
        <v>0</v>
      </c>
      <c r="O4">
        <v>0.44780538411699999</v>
      </c>
      <c r="P4">
        <v>1.68803510868E-2</v>
      </c>
      <c r="Q4">
        <v>2.2331129447500002</v>
      </c>
      <c r="R4">
        <v>15357.8438926</v>
      </c>
      <c r="S4">
        <v>1</v>
      </c>
      <c r="T4">
        <v>0</v>
      </c>
      <c r="U4">
        <v>2.3982432822000001E-2</v>
      </c>
      <c r="V4">
        <v>2.31115162326E-3</v>
      </c>
      <c r="W4">
        <v>1</v>
      </c>
      <c r="X4">
        <v>0</v>
      </c>
      <c r="Y4">
        <v>11.372036346</v>
      </c>
      <c r="Z4">
        <v>13.8008678134</v>
      </c>
      <c r="AA4">
        <v>4.9753731930600002E-2</v>
      </c>
      <c r="AB4">
        <v>4.9104657630700002E-2</v>
      </c>
      <c r="AC4">
        <v>5.0000000000000001E-3</v>
      </c>
      <c r="AD4">
        <v>0</v>
      </c>
      <c r="AE4" t="s">
        <v>37</v>
      </c>
      <c r="AF4" t="s">
        <v>37</v>
      </c>
      <c r="AG4" t="s">
        <v>37</v>
      </c>
      <c r="AH4" t="s">
        <v>37</v>
      </c>
      <c r="AI4" t="s">
        <v>37</v>
      </c>
      <c r="AJ4" t="s">
        <v>37</v>
      </c>
      <c r="AK4" t="s">
        <v>37</v>
      </c>
      <c r="AL4">
        <v>1</v>
      </c>
    </row>
    <row r="5" spans="1:38" x14ac:dyDescent="0.25">
      <c r="A5" t="s">
        <v>40</v>
      </c>
      <c r="B5" t="s">
        <v>32</v>
      </c>
      <c r="C5" t="s">
        <v>33</v>
      </c>
      <c r="D5">
        <v>0</v>
      </c>
      <c r="E5" t="s">
        <v>170</v>
      </c>
      <c r="F5" t="s">
        <v>34</v>
      </c>
      <c r="G5">
        <v>1</v>
      </c>
      <c r="H5" t="s">
        <v>35</v>
      </c>
      <c r="I5">
        <v>1</v>
      </c>
      <c r="J5" t="s">
        <v>36</v>
      </c>
      <c r="K5">
        <v>4.0000000000000002E-4</v>
      </c>
      <c r="L5">
        <v>786.43200000000002</v>
      </c>
      <c r="M5">
        <v>1</v>
      </c>
      <c r="N5">
        <v>0</v>
      </c>
      <c r="O5">
        <v>0.43161659341800002</v>
      </c>
      <c r="P5">
        <v>1.60823862049E-2</v>
      </c>
      <c r="Q5">
        <v>2.3168710731900002</v>
      </c>
      <c r="R5">
        <v>14823.124623199999</v>
      </c>
      <c r="S5">
        <v>1</v>
      </c>
      <c r="T5">
        <v>0</v>
      </c>
      <c r="U5">
        <v>2.5578397293800001E-2</v>
      </c>
      <c r="V5">
        <v>2.5922054966999999E-3</v>
      </c>
      <c r="W5">
        <v>1</v>
      </c>
      <c r="X5">
        <v>0</v>
      </c>
      <c r="Y5">
        <v>8.4873351986299994</v>
      </c>
      <c r="Z5">
        <v>7.2283826329799998</v>
      </c>
      <c r="AA5">
        <v>0.11486406690500001</v>
      </c>
      <c r="AB5">
        <v>5.0753437553799997E-2</v>
      </c>
      <c r="AC5">
        <v>5.0000000000000001E-3</v>
      </c>
      <c r="AD5">
        <v>0</v>
      </c>
      <c r="AE5" t="s">
        <v>37</v>
      </c>
      <c r="AF5" t="s">
        <v>37</v>
      </c>
      <c r="AG5" t="s">
        <v>37</v>
      </c>
      <c r="AH5" t="s">
        <v>37</v>
      </c>
      <c r="AI5" t="s">
        <v>37</v>
      </c>
      <c r="AJ5" t="s">
        <v>37</v>
      </c>
      <c r="AK5" t="s">
        <v>37</v>
      </c>
      <c r="AL5">
        <v>1</v>
      </c>
    </row>
    <row r="6" spans="1:38" x14ac:dyDescent="0.25">
      <c r="A6" t="s">
        <v>41</v>
      </c>
      <c r="B6" t="s">
        <v>32</v>
      </c>
      <c r="C6" t="s">
        <v>33</v>
      </c>
      <c r="D6">
        <v>0</v>
      </c>
      <c r="E6" t="s">
        <v>170</v>
      </c>
      <c r="F6" t="s">
        <v>34</v>
      </c>
      <c r="G6">
        <v>1</v>
      </c>
      <c r="H6" t="s">
        <v>35</v>
      </c>
      <c r="I6">
        <v>1</v>
      </c>
      <c r="J6" t="s">
        <v>36</v>
      </c>
      <c r="K6">
        <v>4.0000000000000002E-4</v>
      </c>
      <c r="L6">
        <v>786.43200000000002</v>
      </c>
      <c r="M6">
        <v>1</v>
      </c>
      <c r="N6">
        <v>0</v>
      </c>
      <c r="O6">
        <v>0.45550697507799998</v>
      </c>
      <c r="P6">
        <v>1.78606059449E-2</v>
      </c>
      <c r="Q6">
        <v>2.1953560641499998</v>
      </c>
      <c r="R6">
        <v>15633.5459931</v>
      </c>
      <c r="S6">
        <v>1</v>
      </c>
      <c r="T6">
        <v>0</v>
      </c>
      <c r="U6">
        <v>2.48983548439E-2</v>
      </c>
      <c r="V6">
        <v>2.7273887281800001E-3</v>
      </c>
      <c r="W6">
        <v>1</v>
      </c>
      <c r="X6">
        <v>0</v>
      </c>
      <c r="Y6">
        <v>7.0878887353</v>
      </c>
      <c r="Z6">
        <v>5.0857264437299996</v>
      </c>
      <c r="AA6">
        <v>3.4365999467600002E-2</v>
      </c>
      <c r="AB6">
        <v>5.0230017691200002E-2</v>
      </c>
      <c r="AC6">
        <v>5.0000000000000001E-3</v>
      </c>
      <c r="AD6">
        <v>0</v>
      </c>
      <c r="AE6" t="s">
        <v>37</v>
      </c>
      <c r="AF6" t="s">
        <v>37</v>
      </c>
      <c r="AG6" t="s">
        <v>37</v>
      </c>
      <c r="AH6" t="s">
        <v>37</v>
      </c>
      <c r="AI6" t="s">
        <v>37</v>
      </c>
      <c r="AJ6" t="s">
        <v>37</v>
      </c>
      <c r="AK6" t="s">
        <v>37</v>
      </c>
      <c r="AL6">
        <v>1</v>
      </c>
    </row>
    <row r="7" spans="1:38" x14ac:dyDescent="0.25">
      <c r="A7" t="s">
        <v>42</v>
      </c>
    </row>
    <row r="10" spans="1:38" x14ac:dyDescent="0.25">
      <c r="U10">
        <f>AVERAGE(U2:U6)</f>
        <v>2.5156263353740001E-2</v>
      </c>
    </row>
    <row r="15" spans="1:38" x14ac:dyDescent="0.25">
      <c r="A15" t="s">
        <v>0</v>
      </c>
      <c r="B15" t="s">
        <v>1</v>
      </c>
      <c r="C15" t="s">
        <v>2</v>
      </c>
      <c r="D15" t="s">
        <v>3</v>
      </c>
      <c r="E15" t="s">
        <v>4</v>
      </c>
      <c r="F15" t="s">
        <v>5</v>
      </c>
      <c r="G15" t="s">
        <v>6</v>
      </c>
      <c r="H15" t="s">
        <v>7</v>
      </c>
      <c r="I15" t="s">
        <v>8</v>
      </c>
      <c r="J15" t="s">
        <v>9</v>
      </c>
      <c r="K15" t="s">
        <v>10</v>
      </c>
      <c r="L15" t="s">
        <v>11</v>
      </c>
      <c r="M15" t="s">
        <v>12</v>
      </c>
      <c r="N15" t="s">
        <v>13</v>
      </c>
      <c r="O15" t="s">
        <v>14</v>
      </c>
      <c r="P15" t="s">
        <v>15</v>
      </c>
      <c r="Q15" t="s">
        <v>16</v>
      </c>
      <c r="R15" t="s">
        <v>17</v>
      </c>
      <c r="S15" t="s">
        <v>18</v>
      </c>
      <c r="T15" t="s">
        <v>19</v>
      </c>
      <c r="U15" t="s">
        <v>20</v>
      </c>
      <c r="V15" t="s">
        <v>21</v>
      </c>
      <c r="W15" t="s">
        <v>22</v>
      </c>
      <c r="X15" t="s">
        <v>23</v>
      </c>
      <c r="Y15" t="s">
        <v>24</v>
      </c>
      <c r="Z15" t="s">
        <v>25</v>
      </c>
      <c r="AA15" t="s">
        <v>26</v>
      </c>
      <c r="AB15" t="s">
        <v>27</v>
      </c>
      <c r="AC15" t="s">
        <v>28</v>
      </c>
      <c r="AD15" t="s">
        <v>29</v>
      </c>
      <c r="AE15" t="s">
        <v>30</v>
      </c>
    </row>
    <row r="16" spans="1:38" x14ac:dyDescent="0.25">
      <c r="A16" t="s">
        <v>39</v>
      </c>
      <c r="B16" t="s">
        <v>32</v>
      </c>
      <c r="C16" t="s">
        <v>33</v>
      </c>
      <c r="D16">
        <v>0</v>
      </c>
      <c r="E16" t="s">
        <v>249</v>
      </c>
      <c r="F16" t="s">
        <v>34</v>
      </c>
      <c r="G16">
        <v>1</v>
      </c>
      <c r="H16" t="s">
        <v>35</v>
      </c>
      <c r="I16">
        <v>1</v>
      </c>
      <c r="J16" t="s">
        <v>36</v>
      </c>
      <c r="K16">
        <v>4.0000000000000002E-4</v>
      </c>
      <c r="L16">
        <v>786.43200000000002</v>
      </c>
      <c r="M16">
        <v>1</v>
      </c>
      <c r="N16">
        <v>0</v>
      </c>
      <c r="O16">
        <v>0.50652200000000003</v>
      </c>
      <c r="P16">
        <v>2.6381051623000001E-2</v>
      </c>
      <c r="Q16">
        <v>1.9742479102599999</v>
      </c>
      <c r="R16">
        <v>12578.663434800001</v>
      </c>
      <c r="S16">
        <v>1</v>
      </c>
      <c r="T16">
        <v>0</v>
      </c>
      <c r="U16">
        <v>1.9703999999999999E-2</v>
      </c>
      <c r="V16">
        <v>2.5746902595000002E-3</v>
      </c>
      <c r="W16">
        <v>1</v>
      </c>
      <c r="X16">
        <v>0</v>
      </c>
      <c r="Y16">
        <v>7.5655989999999997</v>
      </c>
      <c r="Z16">
        <v>6.2448728989799998</v>
      </c>
      <c r="AA16">
        <v>1.0009999999999999E-3</v>
      </c>
      <c r="AB16">
        <v>6.2115841396800001E-2</v>
      </c>
      <c r="AC16">
        <v>5.0000000000000001E-3</v>
      </c>
      <c r="AD16">
        <v>0</v>
      </c>
      <c r="AE16" t="s">
        <v>37</v>
      </c>
      <c r="AF16" t="s">
        <v>37</v>
      </c>
      <c r="AG16" t="s">
        <v>37</v>
      </c>
      <c r="AH16" t="s">
        <v>37</v>
      </c>
      <c r="AI16" t="s">
        <v>37</v>
      </c>
      <c r="AJ16" t="s">
        <v>37</v>
      </c>
      <c r="AK16" t="s">
        <v>37</v>
      </c>
      <c r="AL16">
        <v>1</v>
      </c>
    </row>
    <row r="17" spans="1:38" x14ac:dyDescent="0.25">
      <c r="A17" t="s">
        <v>40</v>
      </c>
      <c r="B17" t="s">
        <v>32</v>
      </c>
      <c r="C17" t="s">
        <v>33</v>
      </c>
      <c r="D17">
        <v>0</v>
      </c>
      <c r="E17" t="s">
        <v>249</v>
      </c>
      <c r="F17" t="s">
        <v>34</v>
      </c>
      <c r="G17">
        <v>1</v>
      </c>
      <c r="H17" t="s">
        <v>35</v>
      </c>
      <c r="I17">
        <v>1</v>
      </c>
      <c r="J17" t="s">
        <v>36</v>
      </c>
      <c r="K17">
        <v>4.0000000000000002E-4</v>
      </c>
      <c r="L17">
        <v>786.43200000000002</v>
      </c>
      <c r="M17">
        <v>1</v>
      </c>
      <c r="N17">
        <v>0</v>
      </c>
      <c r="O17">
        <v>0.46692800000000001</v>
      </c>
      <c r="P17">
        <v>2.93126208804E-2</v>
      </c>
      <c r="Q17">
        <v>2.1416578144799998</v>
      </c>
      <c r="R17">
        <v>11670.211063000001</v>
      </c>
      <c r="S17">
        <v>1</v>
      </c>
      <c r="T17">
        <v>0</v>
      </c>
      <c r="U17">
        <v>2.2758E-2</v>
      </c>
      <c r="V17">
        <v>3.7873890921199999E-3</v>
      </c>
      <c r="W17">
        <v>1</v>
      </c>
      <c r="X17">
        <v>0</v>
      </c>
      <c r="Y17">
        <v>7.688307</v>
      </c>
      <c r="Z17">
        <v>8.9046126185999999</v>
      </c>
      <c r="AA17">
        <v>3.7503000000000002E-2</v>
      </c>
      <c r="AB17">
        <v>7.9350942878200006E-2</v>
      </c>
      <c r="AC17">
        <v>5.0000000000000001E-3</v>
      </c>
      <c r="AD17">
        <v>0</v>
      </c>
      <c r="AE17" t="s">
        <v>37</v>
      </c>
      <c r="AF17" t="s">
        <v>37</v>
      </c>
      <c r="AG17" t="s">
        <v>37</v>
      </c>
      <c r="AH17" t="s">
        <v>37</v>
      </c>
      <c r="AI17" t="s">
        <v>37</v>
      </c>
      <c r="AJ17" t="s">
        <v>37</v>
      </c>
      <c r="AK17" t="s">
        <v>37</v>
      </c>
      <c r="AL17">
        <v>1</v>
      </c>
    </row>
    <row r="18" spans="1:38" x14ac:dyDescent="0.25">
      <c r="A18" t="s">
        <v>41</v>
      </c>
      <c r="B18" t="s">
        <v>32</v>
      </c>
      <c r="C18" t="s">
        <v>33</v>
      </c>
      <c r="D18">
        <v>0</v>
      </c>
      <c r="E18" t="s">
        <v>249</v>
      </c>
      <c r="F18" t="s">
        <v>34</v>
      </c>
      <c r="G18">
        <v>1</v>
      </c>
      <c r="H18" t="s">
        <v>35</v>
      </c>
      <c r="I18">
        <v>1</v>
      </c>
      <c r="J18" t="s">
        <v>36</v>
      </c>
      <c r="K18">
        <v>4.0000000000000002E-4</v>
      </c>
      <c r="L18">
        <v>786.43200000000002</v>
      </c>
      <c r="M18">
        <v>1</v>
      </c>
      <c r="N18">
        <v>0</v>
      </c>
      <c r="O18">
        <v>0.48334527179300002</v>
      </c>
      <c r="P18">
        <v>2.5721606197000001E-2</v>
      </c>
      <c r="Q18">
        <v>2.06891441451</v>
      </c>
      <c r="R18">
        <v>12041.000741899999</v>
      </c>
      <c r="S18">
        <v>1</v>
      </c>
      <c r="T18">
        <v>0</v>
      </c>
      <c r="U18">
        <v>2.03528571262E-2</v>
      </c>
      <c r="V18">
        <v>2.7253246819800001E-3</v>
      </c>
      <c r="W18">
        <v>1</v>
      </c>
      <c r="X18">
        <v>0</v>
      </c>
      <c r="Y18">
        <v>8.0930830606700006</v>
      </c>
      <c r="Z18">
        <v>7.6422245858300002</v>
      </c>
      <c r="AA18">
        <v>1.0000000341400001E-3</v>
      </c>
      <c r="AB18">
        <v>1.05299184077E-2</v>
      </c>
      <c r="AC18">
        <v>5.0000000000000001E-3</v>
      </c>
      <c r="AD18">
        <v>0</v>
      </c>
      <c r="AE18" t="s">
        <v>37</v>
      </c>
      <c r="AF18" t="s">
        <v>37</v>
      </c>
      <c r="AG18" t="s">
        <v>37</v>
      </c>
      <c r="AH18" t="s">
        <v>37</v>
      </c>
      <c r="AI18" t="s">
        <v>37</v>
      </c>
      <c r="AJ18" t="s">
        <v>37</v>
      </c>
      <c r="AK18" t="s">
        <v>37</v>
      </c>
      <c r="AL18">
        <v>1</v>
      </c>
    </row>
    <row r="19" spans="1:38" x14ac:dyDescent="0.25">
      <c r="A19" t="s">
        <v>42</v>
      </c>
    </row>
    <row r="21" spans="1:38" x14ac:dyDescent="0.25">
      <c r="U21">
        <f>AVERAGE(U16:U18)</f>
        <v>2.0938285708733333E-2</v>
      </c>
    </row>
    <row r="26" spans="1:38" x14ac:dyDescent="0.25">
      <c r="A26" t="s">
        <v>0</v>
      </c>
      <c r="B26" t="s">
        <v>1</v>
      </c>
      <c r="C26" t="s">
        <v>2</v>
      </c>
      <c r="D26" t="s">
        <v>3</v>
      </c>
      <c r="E26" t="s">
        <v>4</v>
      </c>
      <c r="F26" t="s">
        <v>5</v>
      </c>
      <c r="G26" t="s">
        <v>6</v>
      </c>
      <c r="H26" t="s">
        <v>7</v>
      </c>
      <c r="I26" t="s">
        <v>8</v>
      </c>
      <c r="J26" t="s">
        <v>9</v>
      </c>
      <c r="K26" t="s">
        <v>10</v>
      </c>
      <c r="L26" t="s">
        <v>11</v>
      </c>
      <c r="M26" t="s">
        <v>12</v>
      </c>
      <c r="N26" t="s">
        <v>13</v>
      </c>
      <c r="O26" t="s">
        <v>14</v>
      </c>
      <c r="P26" t="s">
        <v>15</v>
      </c>
      <c r="Q26" t="s">
        <v>16</v>
      </c>
      <c r="R26" t="s">
        <v>17</v>
      </c>
      <c r="S26" t="s">
        <v>18</v>
      </c>
      <c r="T26" t="s">
        <v>19</v>
      </c>
      <c r="U26" t="s">
        <v>20</v>
      </c>
      <c r="V26" t="s">
        <v>21</v>
      </c>
      <c r="W26" t="s">
        <v>22</v>
      </c>
      <c r="X26" t="s">
        <v>23</v>
      </c>
      <c r="Y26" t="s">
        <v>24</v>
      </c>
      <c r="Z26" t="s">
        <v>25</v>
      </c>
      <c r="AA26" t="s">
        <v>26</v>
      </c>
      <c r="AB26" t="s">
        <v>27</v>
      </c>
      <c r="AC26" t="s">
        <v>28</v>
      </c>
      <c r="AD26" t="s">
        <v>29</v>
      </c>
      <c r="AE26" t="s">
        <v>30</v>
      </c>
    </row>
    <row r="27" spans="1:38" x14ac:dyDescent="0.25">
      <c r="A27" t="s">
        <v>39</v>
      </c>
      <c r="B27" t="s">
        <v>32</v>
      </c>
      <c r="C27" t="s">
        <v>33</v>
      </c>
      <c r="D27">
        <v>0</v>
      </c>
      <c r="E27" t="s">
        <v>376</v>
      </c>
      <c r="F27" t="s">
        <v>34</v>
      </c>
      <c r="G27">
        <v>1</v>
      </c>
      <c r="H27" t="s">
        <v>35</v>
      </c>
      <c r="I27">
        <v>1</v>
      </c>
      <c r="J27" t="s">
        <v>36</v>
      </c>
      <c r="K27">
        <v>4.0000000000000002E-4</v>
      </c>
      <c r="L27">
        <v>1677.7216000000001</v>
      </c>
      <c r="M27">
        <v>1</v>
      </c>
      <c r="N27">
        <v>0</v>
      </c>
      <c r="O27">
        <v>0.37878699999999998</v>
      </c>
      <c r="P27">
        <v>1.1061642086000001E-2</v>
      </c>
      <c r="Q27">
        <v>2.6400061248100002</v>
      </c>
      <c r="R27">
        <v>15532.160935</v>
      </c>
      <c r="S27">
        <v>1</v>
      </c>
      <c r="T27">
        <v>0</v>
      </c>
      <c r="U27">
        <v>2.4846E-2</v>
      </c>
      <c r="V27">
        <v>1.9913935939599998E-3</v>
      </c>
      <c r="W27">
        <v>1</v>
      </c>
      <c r="X27">
        <v>0</v>
      </c>
      <c r="Y27">
        <v>7.6882140000000003</v>
      </c>
      <c r="Z27">
        <v>4.4943364951099998</v>
      </c>
      <c r="AA27">
        <v>5.4439000000000001E-2</v>
      </c>
      <c r="AB27">
        <v>3.7993044471900002E-2</v>
      </c>
      <c r="AC27">
        <v>5.0000000000000001E-3</v>
      </c>
      <c r="AD27">
        <v>0</v>
      </c>
      <c r="AE27" t="s">
        <v>37</v>
      </c>
      <c r="AF27" t="s">
        <v>37</v>
      </c>
      <c r="AG27" t="s">
        <v>37</v>
      </c>
      <c r="AH27" t="s">
        <v>37</v>
      </c>
      <c r="AI27" t="s">
        <v>37</v>
      </c>
      <c r="AJ27" t="s">
        <v>37</v>
      </c>
      <c r="AK27" t="s">
        <v>37</v>
      </c>
      <c r="AL27">
        <v>1</v>
      </c>
    </row>
    <row r="28" spans="1:38" x14ac:dyDescent="0.25">
      <c r="A28" t="s">
        <v>40</v>
      </c>
      <c r="B28" t="s">
        <v>32</v>
      </c>
      <c r="C28" t="s">
        <v>33</v>
      </c>
      <c r="D28">
        <v>0</v>
      </c>
      <c r="E28" t="s">
        <v>376</v>
      </c>
      <c r="F28" t="s">
        <v>34</v>
      </c>
      <c r="G28">
        <v>1</v>
      </c>
      <c r="H28" t="s">
        <v>35</v>
      </c>
      <c r="I28">
        <v>1</v>
      </c>
      <c r="J28" t="s">
        <v>36</v>
      </c>
      <c r="K28">
        <v>4.0000000000000002E-4</v>
      </c>
      <c r="L28">
        <v>1677.7216000000001</v>
      </c>
      <c r="M28">
        <v>1</v>
      </c>
      <c r="N28">
        <v>0</v>
      </c>
      <c r="O28">
        <v>0.38552399999999998</v>
      </c>
      <c r="P28">
        <v>1.4567082630699999E-2</v>
      </c>
      <c r="Q28">
        <v>2.5938722362300002</v>
      </c>
      <c r="R28">
        <v>15762.225844799999</v>
      </c>
      <c r="S28">
        <v>1</v>
      </c>
      <c r="T28">
        <v>0</v>
      </c>
      <c r="U28">
        <v>2.3486E-2</v>
      </c>
      <c r="V28">
        <v>2.4303092340700002E-3</v>
      </c>
      <c r="W28">
        <v>1</v>
      </c>
      <c r="X28">
        <v>0</v>
      </c>
      <c r="Y28">
        <v>6.836748</v>
      </c>
      <c r="Z28">
        <v>4.2686107938199997</v>
      </c>
      <c r="AA28">
        <v>6.1020999999999999E-2</v>
      </c>
      <c r="AB28">
        <v>4.8593414465799997E-2</v>
      </c>
      <c r="AC28">
        <v>5.0000000000000001E-3</v>
      </c>
      <c r="AD28">
        <v>0</v>
      </c>
      <c r="AE28" t="s">
        <v>37</v>
      </c>
      <c r="AF28" t="s">
        <v>37</v>
      </c>
      <c r="AG28" t="s">
        <v>37</v>
      </c>
      <c r="AH28" t="s">
        <v>37</v>
      </c>
      <c r="AI28" t="s">
        <v>37</v>
      </c>
      <c r="AJ28" t="s">
        <v>37</v>
      </c>
      <c r="AK28" t="s">
        <v>37</v>
      </c>
      <c r="AL28">
        <v>1</v>
      </c>
    </row>
    <row r="29" spans="1:38" x14ac:dyDescent="0.25">
      <c r="A29" t="s">
        <v>41</v>
      </c>
      <c r="B29" t="s">
        <v>32</v>
      </c>
      <c r="C29" t="s">
        <v>33</v>
      </c>
      <c r="D29">
        <v>0</v>
      </c>
      <c r="E29" t="s">
        <v>376</v>
      </c>
      <c r="F29" t="s">
        <v>34</v>
      </c>
      <c r="G29">
        <v>1</v>
      </c>
      <c r="H29" t="s">
        <v>35</v>
      </c>
      <c r="I29">
        <v>1</v>
      </c>
      <c r="J29" t="s">
        <v>36</v>
      </c>
      <c r="K29">
        <v>4.0000000000000002E-4</v>
      </c>
      <c r="L29">
        <v>1677.7216000000001</v>
      </c>
      <c r="M29">
        <v>1</v>
      </c>
      <c r="N29">
        <v>0</v>
      </c>
      <c r="O29">
        <v>0.36625799999999997</v>
      </c>
      <c r="P29">
        <v>1.7076940499499999E-2</v>
      </c>
      <c r="Q29">
        <v>2.73031578832</v>
      </c>
      <c r="R29">
        <v>14993.7967524</v>
      </c>
      <c r="S29">
        <v>1</v>
      </c>
      <c r="T29">
        <v>0</v>
      </c>
      <c r="U29">
        <v>2.5429E-2</v>
      </c>
      <c r="V29">
        <v>3.7982171947599998E-3</v>
      </c>
      <c r="W29">
        <v>1</v>
      </c>
      <c r="X29">
        <v>0</v>
      </c>
      <c r="Y29">
        <v>4.1523620000000001</v>
      </c>
      <c r="Z29">
        <v>2.1231500794499998</v>
      </c>
      <c r="AA29">
        <v>0.13757900000000001</v>
      </c>
      <c r="AB29">
        <v>6.2368032988399998E-2</v>
      </c>
      <c r="AC29">
        <v>5.0000000000000001E-3</v>
      </c>
      <c r="AD29">
        <v>0</v>
      </c>
      <c r="AE29" t="s">
        <v>37</v>
      </c>
      <c r="AF29" t="s">
        <v>37</v>
      </c>
      <c r="AG29" t="s">
        <v>37</v>
      </c>
      <c r="AH29" t="s">
        <v>37</v>
      </c>
      <c r="AI29" t="s">
        <v>37</v>
      </c>
      <c r="AJ29" t="s">
        <v>37</v>
      </c>
      <c r="AK29" t="s">
        <v>37</v>
      </c>
      <c r="AL29">
        <v>1</v>
      </c>
    </row>
    <row r="30" spans="1:38" x14ac:dyDescent="0.25">
      <c r="A30" t="s">
        <v>42</v>
      </c>
    </row>
    <row r="34" spans="1:38" x14ac:dyDescent="0.25">
      <c r="U34">
        <f>AVERAGE(U27:U29)</f>
        <v>2.4586999999999998E-2</v>
      </c>
    </row>
    <row r="39" spans="1:38" x14ac:dyDescent="0.25">
      <c r="A39" t="s">
        <v>0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6</v>
      </c>
      <c r="H39" t="s">
        <v>7</v>
      </c>
      <c r="I39" t="s">
        <v>8</v>
      </c>
      <c r="J39" t="s">
        <v>9</v>
      </c>
      <c r="K39" t="s">
        <v>10</v>
      </c>
      <c r="L39" t="s">
        <v>11</v>
      </c>
      <c r="M39" t="s">
        <v>12</v>
      </c>
      <c r="N39" t="s">
        <v>13</v>
      </c>
      <c r="O39" t="s">
        <v>14</v>
      </c>
      <c r="P39" t="s">
        <v>15</v>
      </c>
      <c r="Q39" t="s">
        <v>16</v>
      </c>
      <c r="R39" t="s">
        <v>17</v>
      </c>
      <c r="S39" t="s">
        <v>18</v>
      </c>
      <c r="T39" t="s">
        <v>19</v>
      </c>
      <c r="U39" t="s">
        <v>20</v>
      </c>
      <c r="V39" t="s">
        <v>21</v>
      </c>
      <c r="W39" t="s">
        <v>22</v>
      </c>
      <c r="X39" t="s">
        <v>23</v>
      </c>
      <c r="Y39" t="s">
        <v>24</v>
      </c>
      <c r="Z39" t="s">
        <v>25</v>
      </c>
      <c r="AA39" t="s">
        <v>26</v>
      </c>
      <c r="AB39" t="s">
        <v>27</v>
      </c>
      <c r="AC39" t="s">
        <v>28</v>
      </c>
      <c r="AD39" t="s">
        <v>29</v>
      </c>
      <c r="AE39" t="s">
        <v>30</v>
      </c>
    </row>
    <row r="40" spans="1:38" x14ac:dyDescent="0.25">
      <c r="A40" t="s">
        <v>424</v>
      </c>
      <c r="B40" t="s">
        <v>32</v>
      </c>
      <c r="C40" t="s">
        <v>33</v>
      </c>
      <c r="D40">
        <v>0</v>
      </c>
      <c r="E40" t="s">
        <v>425</v>
      </c>
      <c r="F40" t="s">
        <v>34</v>
      </c>
      <c r="G40">
        <v>1</v>
      </c>
      <c r="H40" t="s">
        <v>35</v>
      </c>
      <c r="I40">
        <v>1</v>
      </c>
      <c r="J40" t="s">
        <v>36</v>
      </c>
      <c r="K40">
        <v>4.0000000000000002E-4</v>
      </c>
      <c r="L40">
        <v>1677.7216000000001</v>
      </c>
      <c r="M40">
        <v>1</v>
      </c>
      <c r="N40">
        <v>0</v>
      </c>
      <c r="O40">
        <v>0.308607154301</v>
      </c>
      <c r="P40">
        <v>1.1438207564800001E-2</v>
      </c>
      <c r="Q40">
        <v>3.24036557825</v>
      </c>
      <c r="R40">
        <v>13841.956691900001</v>
      </c>
      <c r="S40">
        <v>1</v>
      </c>
      <c r="T40">
        <v>0</v>
      </c>
      <c r="U40">
        <v>3.3083826131199999E-2</v>
      </c>
      <c r="V40">
        <v>4.3616601367800004E-3</v>
      </c>
      <c r="W40">
        <v>1</v>
      </c>
      <c r="X40">
        <v>0</v>
      </c>
      <c r="Y40">
        <v>4.28977892199</v>
      </c>
      <c r="Z40">
        <v>2.2095106430699998</v>
      </c>
      <c r="AA40">
        <v>0.20975668698399999</v>
      </c>
      <c r="AB40">
        <v>5.4420650819499997E-2</v>
      </c>
      <c r="AC40">
        <v>5.0000000000000001E-3</v>
      </c>
      <c r="AD40">
        <v>0</v>
      </c>
      <c r="AE40" t="s">
        <v>37</v>
      </c>
      <c r="AF40" t="s">
        <v>37</v>
      </c>
      <c r="AG40" t="s">
        <v>37</v>
      </c>
      <c r="AH40" t="s">
        <v>37</v>
      </c>
      <c r="AI40" t="s">
        <v>37</v>
      </c>
      <c r="AJ40" t="s">
        <v>37</v>
      </c>
      <c r="AK40" t="s">
        <v>37</v>
      </c>
      <c r="AL40">
        <v>1</v>
      </c>
    </row>
    <row r="41" spans="1:38" x14ac:dyDescent="0.25">
      <c r="A41" t="s">
        <v>426</v>
      </c>
      <c r="B41" t="s">
        <v>32</v>
      </c>
      <c r="C41" t="s">
        <v>33</v>
      </c>
      <c r="D41">
        <v>0</v>
      </c>
      <c r="E41" t="s">
        <v>425</v>
      </c>
      <c r="F41" t="s">
        <v>34</v>
      </c>
      <c r="G41">
        <v>1</v>
      </c>
      <c r="H41" t="s">
        <v>35</v>
      </c>
      <c r="I41">
        <v>1</v>
      </c>
      <c r="J41" t="s">
        <v>36</v>
      </c>
      <c r="K41">
        <v>4.0000000000000002E-4</v>
      </c>
      <c r="L41">
        <v>1677.7216000000001</v>
      </c>
      <c r="M41">
        <v>1</v>
      </c>
      <c r="N41">
        <v>0</v>
      </c>
      <c r="O41">
        <v>0.30507927337099999</v>
      </c>
      <c r="P41">
        <v>1.0885326409500001E-2</v>
      </c>
      <c r="Q41">
        <v>3.2778365732700001</v>
      </c>
      <c r="R41">
        <v>13677.8631264</v>
      </c>
      <c r="S41">
        <v>1</v>
      </c>
      <c r="T41">
        <v>0</v>
      </c>
      <c r="U41">
        <v>2.93347489499E-2</v>
      </c>
      <c r="V41">
        <v>2.5617724131600001E-3</v>
      </c>
      <c r="W41">
        <v>1</v>
      </c>
      <c r="X41">
        <v>0</v>
      </c>
      <c r="Y41">
        <v>70.296653146699995</v>
      </c>
      <c r="Z41">
        <v>1870.4104774299999</v>
      </c>
      <c r="AA41">
        <v>0.16745158922299999</v>
      </c>
      <c r="AB41">
        <v>5.2955397212899998E-2</v>
      </c>
      <c r="AC41">
        <v>5.0000000000000001E-3</v>
      </c>
      <c r="AD41">
        <v>0</v>
      </c>
      <c r="AE41" t="s">
        <v>37</v>
      </c>
      <c r="AF41" t="s">
        <v>37</v>
      </c>
      <c r="AG41" t="s">
        <v>37</v>
      </c>
      <c r="AH41" t="s">
        <v>37</v>
      </c>
      <c r="AI41" t="s">
        <v>37</v>
      </c>
      <c r="AJ41" t="s">
        <v>37</v>
      </c>
      <c r="AK41" t="s">
        <v>37</v>
      </c>
      <c r="AL41">
        <v>1</v>
      </c>
    </row>
    <row r="42" spans="1:38" x14ac:dyDescent="0.25">
      <c r="A42" t="s">
        <v>427</v>
      </c>
      <c r="B42" t="s">
        <v>32</v>
      </c>
      <c r="C42" t="s">
        <v>33</v>
      </c>
      <c r="D42">
        <v>0</v>
      </c>
      <c r="E42" t="s">
        <v>425</v>
      </c>
      <c r="F42" t="s">
        <v>34</v>
      </c>
      <c r="G42">
        <v>1</v>
      </c>
      <c r="H42" t="s">
        <v>35</v>
      </c>
      <c r="I42">
        <v>1</v>
      </c>
      <c r="J42" t="s">
        <v>36</v>
      </c>
      <c r="K42">
        <v>4.0000000000000002E-4</v>
      </c>
      <c r="L42">
        <v>1677.7216000000001</v>
      </c>
      <c r="M42">
        <v>1</v>
      </c>
      <c r="N42">
        <v>0</v>
      </c>
      <c r="O42">
        <v>0.31219491301000002</v>
      </c>
      <c r="P42">
        <v>1.00842260985E-2</v>
      </c>
      <c r="Q42">
        <v>3.2031271437400002</v>
      </c>
      <c r="R42">
        <v>13971.409186000001</v>
      </c>
      <c r="S42">
        <v>1</v>
      </c>
      <c r="T42">
        <v>0</v>
      </c>
      <c r="U42">
        <v>3.25323112853E-2</v>
      </c>
      <c r="V42">
        <v>3.5962168451500001E-3</v>
      </c>
      <c r="W42">
        <v>1</v>
      </c>
      <c r="X42">
        <v>0</v>
      </c>
      <c r="Y42">
        <v>4.7720219692199999</v>
      </c>
      <c r="Z42">
        <v>2.3349073578000001</v>
      </c>
      <c r="AA42">
        <v>0.14364427780299999</v>
      </c>
      <c r="AB42">
        <v>4.5793122583200001E-2</v>
      </c>
      <c r="AC42">
        <v>5.0000000000000001E-3</v>
      </c>
      <c r="AD42">
        <v>0</v>
      </c>
      <c r="AE42" t="s">
        <v>37</v>
      </c>
      <c r="AF42" t="s">
        <v>37</v>
      </c>
      <c r="AG42" t="s">
        <v>37</v>
      </c>
      <c r="AH42" t="s">
        <v>37</v>
      </c>
      <c r="AI42" t="s">
        <v>37</v>
      </c>
      <c r="AJ42" t="s">
        <v>37</v>
      </c>
      <c r="AK42" t="s">
        <v>37</v>
      </c>
      <c r="AL42">
        <v>1</v>
      </c>
    </row>
    <row r="43" spans="1:38" x14ac:dyDescent="0.25">
      <c r="A43" t="s">
        <v>428</v>
      </c>
      <c r="B43" t="s">
        <v>32</v>
      </c>
      <c r="C43" t="s">
        <v>33</v>
      </c>
      <c r="D43">
        <v>0</v>
      </c>
      <c r="E43" t="s">
        <v>425</v>
      </c>
      <c r="F43" t="s">
        <v>34</v>
      </c>
      <c r="G43">
        <v>1</v>
      </c>
      <c r="H43" t="s">
        <v>35</v>
      </c>
      <c r="I43">
        <v>1</v>
      </c>
      <c r="J43" t="s">
        <v>36</v>
      </c>
      <c r="K43">
        <v>4.0000000000000002E-4</v>
      </c>
      <c r="L43">
        <v>1677.7216000000001</v>
      </c>
      <c r="M43">
        <v>1</v>
      </c>
      <c r="N43">
        <v>0</v>
      </c>
      <c r="O43">
        <v>0.32026193285299998</v>
      </c>
      <c r="P43">
        <v>9.7929159843699997E-3</v>
      </c>
      <c r="Q43">
        <v>3.1224441540400001</v>
      </c>
      <c r="R43">
        <v>14144.314770000001</v>
      </c>
      <c r="S43">
        <v>1</v>
      </c>
      <c r="T43">
        <v>0</v>
      </c>
      <c r="U43">
        <v>2.7119389676899999E-2</v>
      </c>
      <c r="V43">
        <v>2.1449831558599999E-3</v>
      </c>
      <c r="W43">
        <v>1</v>
      </c>
      <c r="X43">
        <v>0</v>
      </c>
      <c r="Y43">
        <v>15.068788044</v>
      </c>
      <c r="Z43">
        <v>24.929993766399999</v>
      </c>
      <c r="AA43">
        <v>0.126806902227</v>
      </c>
      <c r="AB43">
        <v>4.3025467659799997E-2</v>
      </c>
      <c r="AC43">
        <v>5.0000000000000001E-3</v>
      </c>
      <c r="AD43">
        <v>0</v>
      </c>
      <c r="AE43" t="s">
        <v>37</v>
      </c>
      <c r="AF43" t="s">
        <v>37</v>
      </c>
      <c r="AG43" t="s">
        <v>37</v>
      </c>
      <c r="AH43" t="s">
        <v>37</v>
      </c>
      <c r="AI43" t="s">
        <v>37</v>
      </c>
      <c r="AJ43" t="s">
        <v>37</v>
      </c>
      <c r="AK43" t="s">
        <v>37</v>
      </c>
      <c r="AL43">
        <v>1</v>
      </c>
    </row>
    <row r="44" spans="1:38" x14ac:dyDescent="0.25">
      <c r="A44" t="s">
        <v>42</v>
      </c>
    </row>
    <row r="48" spans="1:38" x14ac:dyDescent="0.25">
      <c r="U48">
        <f>AVERAGE(U40:U43)</f>
        <v>3.0517569010825002E-2</v>
      </c>
    </row>
    <row r="52" spans="1:38" x14ac:dyDescent="0.25">
      <c r="A52" t="s">
        <v>0</v>
      </c>
      <c r="B52" t="s">
        <v>1</v>
      </c>
      <c r="C52" t="s">
        <v>2</v>
      </c>
      <c r="D52" t="s">
        <v>3</v>
      </c>
      <c r="E52" t="s">
        <v>4</v>
      </c>
      <c r="F52" t="s">
        <v>5</v>
      </c>
      <c r="G52" t="s">
        <v>6</v>
      </c>
      <c r="H52" t="s">
        <v>7</v>
      </c>
      <c r="I52" t="s">
        <v>8</v>
      </c>
      <c r="J52" t="s">
        <v>9</v>
      </c>
      <c r="K52" t="s">
        <v>10</v>
      </c>
      <c r="L52" t="s">
        <v>11</v>
      </c>
      <c r="M52" t="s">
        <v>12</v>
      </c>
      <c r="N52" t="s">
        <v>13</v>
      </c>
      <c r="O52" t="s">
        <v>14</v>
      </c>
      <c r="P52" t="s">
        <v>15</v>
      </c>
      <c r="Q52" t="s">
        <v>16</v>
      </c>
      <c r="R52" t="s">
        <v>17</v>
      </c>
      <c r="S52" t="s">
        <v>18</v>
      </c>
      <c r="T52" t="s">
        <v>19</v>
      </c>
      <c r="U52" t="s">
        <v>20</v>
      </c>
      <c r="V52" t="s">
        <v>21</v>
      </c>
      <c r="W52" t="s">
        <v>22</v>
      </c>
      <c r="X52" t="s">
        <v>23</v>
      </c>
      <c r="Y52" t="s">
        <v>24</v>
      </c>
      <c r="Z52" t="s">
        <v>25</v>
      </c>
      <c r="AA52" t="s">
        <v>26</v>
      </c>
      <c r="AB52" t="s">
        <v>27</v>
      </c>
      <c r="AC52" t="s">
        <v>28</v>
      </c>
      <c r="AD52" t="s">
        <v>29</v>
      </c>
      <c r="AE52" t="s">
        <v>30</v>
      </c>
    </row>
    <row r="53" spans="1:38" x14ac:dyDescent="0.25">
      <c r="A53" t="s">
        <v>31</v>
      </c>
      <c r="B53" t="s">
        <v>32</v>
      </c>
      <c r="C53" t="s">
        <v>33</v>
      </c>
      <c r="D53">
        <v>0</v>
      </c>
      <c r="E53" t="s">
        <v>484</v>
      </c>
      <c r="F53" t="s">
        <v>34</v>
      </c>
      <c r="G53">
        <v>1</v>
      </c>
      <c r="H53" t="s">
        <v>35</v>
      </c>
      <c r="I53">
        <v>1</v>
      </c>
      <c r="J53" t="s">
        <v>36</v>
      </c>
      <c r="K53">
        <v>4.0000000000000002E-4</v>
      </c>
      <c r="L53">
        <v>786.43200000000002</v>
      </c>
      <c r="M53">
        <v>1</v>
      </c>
      <c r="N53">
        <v>0</v>
      </c>
      <c r="O53">
        <v>0.16777300000000001</v>
      </c>
      <c r="P53">
        <v>9.6847880104300003E-3</v>
      </c>
      <c r="Q53">
        <v>5.9604346348900004</v>
      </c>
      <c r="R53">
        <v>5754.4796815999998</v>
      </c>
      <c r="S53">
        <v>1</v>
      </c>
      <c r="T53">
        <v>0</v>
      </c>
      <c r="U53">
        <v>4.2001999999999998E-2</v>
      </c>
      <c r="V53">
        <v>7.3507413179600004E-3</v>
      </c>
      <c r="W53">
        <v>1</v>
      </c>
      <c r="X53">
        <v>0</v>
      </c>
      <c r="Y53">
        <v>15.310473</v>
      </c>
      <c r="Z53">
        <v>70.973881685400002</v>
      </c>
      <c r="AA53">
        <v>7.5106000000000006E-2</v>
      </c>
      <c r="AB53">
        <v>8.5955689534900001E-2</v>
      </c>
      <c r="AC53">
        <v>5.0000000000000001E-3</v>
      </c>
      <c r="AD53">
        <v>0</v>
      </c>
      <c r="AE53" t="s">
        <v>37</v>
      </c>
      <c r="AF53" t="s">
        <v>37</v>
      </c>
      <c r="AG53" t="s">
        <v>37</v>
      </c>
      <c r="AH53" t="s">
        <v>37</v>
      </c>
      <c r="AI53" t="s">
        <v>37</v>
      </c>
      <c r="AJ53" t="s">
        <v>37</v>
      </c>
      <c r="AK53" t="s">
        <v>37</v>
      </c>
      <c r="AL53">
        <v>1</v>
      </c>
    </row>
    <row r="54" spans="1:38" x14ac:dyDescent="0.25">
      <c r="A54" t="s">
        <v>38</v>
      </c>
      <c r="B54" t="s">
        <v>32</v>
      </c>
      <c r="C54" t="s">
        <v>33</v>
      </c>
      <c r="D54">
        <v>0</v>
      </c>
      <c r="E54" t="s">
        <v>484</v>
      </c>
      <c r="F54" t="s">
        <v>34</v>
      </c>
      <c r="G54">
        <v>1</v>
      </c>
      <c r="H54" t="s">
        <v>35</v>
      </c>
      <c r="I54">
        <v>1</v>
      </c>
      <c r="J54" t="s">
        <v>36</v>
      </c>
      <c r="K54">
        <v>4.0000000000000002E-4</v>
      </c>
      <c r="L54">
        <v>786.43200000000002</v>
      </c>
      <c r="M54">
        <v>1</v>
      </c>
      <c r="N54">
        <v>0</v>
      </c>
      <c r="O54">
        <v>0.17025635519900001</v>
      </c>
      <c r="P54">
        <v>1.0206684732300001E-2</v>
      </c>
      <c r="Q54">
        <v>5.8734958752899997</v>
      </c>
      <c r="R54">
        <v>5823.8980761399998</v>
      </c>
      <c r="S54">
        <v>1</v>
      </c>
      <c r="T54">
        <v>0</v>
      </c>
      <c r="U54">
        <v>4.2327434214299998E-2</v>
      </c>
      <c r="V54">
        <v>8.44600396838E-3</v>
      </c>
      <c r="W54">
        <v>1</v>
      </c>
      <c r="X54">
        <v>0</v>
      </c>
      <c r="Y54">
        <v>8.2566055640399991</v>
      </c>
      <c r="Z54">
        <v>16.635975712</v>
      </c>
      <c r="AA54">
        <v>8.4396595161600002E-2</v>
      </c>
      <c r="AB54">
        <v>8.8484409773200004E-2</v>
      </c>
      <c r="AC54">
        <v>5.0000000000000001E-3</v>
      </c>
      <c r="AD54">
        <v>0</v>
      </c>
      <c r="AE54" t="s">
        <v>37</v>
      </c>
      <c r="AF54" t="s">
        <v>37</v>
      </c>
      <c r="AG54" t="s">
        <v>37</v>
      </c>
      <c r="AH54" t="s">
        <v>37</v>
      </c>
      <c r="AI54" t="s">
        <v>37</v>
      </c>
      <c r="AJ54" t="s">
        <v>37</v>
      </c>
      <c r="AK54" t="s">
        <v>37</v>
      </c>
      <c r="AL54">
        <v>1</v>
      </c>
    </row>
    <row r="55" spans="1:38" x14ac:dyDescent="0.25">
      <c r="A55" t="s">
        <v>39</v>
      </c>
      <c r="B55" t="s">
        <v>32</v>
      </c>
      <c r="C55" t="s">
        <v>33</v>
      </c>
      <c r="D55">
        <v>0</v>
      </c>
      <c r="E55" t="s">
        <v>484</v>
      </c>
      <c r="F55" t="s">
        <v>34</v>
      </c>
      <c r="G55">
        <v>1</v>
      </c>
      <c r="H55" t="s">
        <v>35</v>
      </c>
      <c r="I55">
        <v>1</v>
      </c>
      <c r="J55" t="s">
        <v>36</v>
      </c>
      <c r="K55">
        <v>4.0000000000000002E-4</v>
      </c>
      <c r="L55">
        <v>786.43200000000002</v>
      </c>
      <c r="M55">
        <v>1</v>
      </c>
      <c r="N55">
        <v>0</v>
      </c>
      <c r="O55">
        <v>0.168576067271</v>
      </c>
      <c r="P55">
        <v>8.9161728921600004E-3</v>
      </c>
      <c r="Q55">
        <v>5.93204015368</v>
      </c>
      <c r="R55">
        <v>5748.8147612800003</v>
      </c>
      <c r="S55">
        <v>1</v>
      </c>
      <c r="T55">
        <v>0</v>
      </c>
      <c r="U55">
        <v>3.7988707952400003E-2</v>
      </c>
      <c r="V55">
        <v>5.2188760011699998E-3</v>
      </c>
      <c r="W55">
        <v>1</v>
      </c>
      <c r="X55">
        <v>0</v>
      </c>
      <c r="Y55">
        <v>999.94736913600002</v>
      </c>
      <c r="Z55">
        <v>274074.87418400001</v>
      </c>
      <c r="AA55">
        <v>0.161777143486</v>
      </c>
      <c r="AB55">
        <v>8.2513201230699995E-2</v>
      </c>
      <c r="AC55">
        <v>5.0000000000000001E-3</v>
      </c>
      <c r="AD55">
        <v>0</v>
      </c>
      <c r="AE55" t="s">
        <v>37</v>
      </c>
      <c r="AF55" t="s">
        <v>37</v>
      </c>
      <c r="AG55" t="s">
        <v>37</v>
      </c>
      <c r="AH55" t="s">
        <v>37</v>
      </c>
      <c r="AI55" t="s">
        <v>37</v>
      </c>
      <c r="AJ55" t="s">
        <v>37</v>
      </c>
      <c r="AK55" t="s">
        <v>37</v>
      </c>
      <c r="AL55">
        <v>1</v>
      </c>
    </row>
    <row r="56" spans="1:38" x14ac:dyDescent="0.25">
      <c r="A56" t="s">
        <v>40</v>
      </c>
      <c r="B56" t="s">
        <v>32</v>
      </c>
      <c r="C56" t="s">
        <v>33</v>
      </c>
      <c r="D56">
        <v>0</v>
      </c>
      <c r="E56" t="s">
        <v>484</v>
      </c>
      <c r="F56" t="s">
        <v>34</v>
      </c>
      <c r="G56">
        <v>1</v>
      </c>
      <c r="H56" t="s">
        <v>35</v>
      </c>
      <c r="I56">
        <v>1</v>
      </c>
      <c r="J56" t="s">
        <v>36</v>
      </c>
      <c r="K56">
        <v>4.0000000000000002E-4</v>
      </c>
      <c r="L56">
        <v>786.43200000000002</v>
      </c>
      <c r="M56">
        <v>1</v>
      </c>
      <c r="N56">
        <v>0</v>
      </c>
      <c r="O56">
        <v>0.16202851761600001</v>
      </c>
      <c r="P56">
        <v>7.5196743805800003E-3</v>
      </c>
      <c r="Q56">
        <v>6.1717530636899998</v>
      </c>
      <c r="R56">
        <v>5570.5527522599996</v>
      </c>
      <c r="S56">
        <v>1</v>
      </c>
      <c r="T56">
        <v>0</v>
      </c>
      <c r="U56">
        <v>4.3572620684600001E-2</v>
      </c>
      <c r="V56">
        <v>5.4754261935099999E-3</v>
      </c>
      <c r="W56">
        <v>1</v>
      </c>
      <c r="X56">
        <v>0</v>
      </c>
      <c r="Y56">
        <v>808.71591102499997</v>
      </c>
      <c r="Z56">
        <v>7488131.7199299997</v>
      </c>
      <c r="AA56">
        <v>0.28019301684600001</v>
      </c>
      <c r="AB56">
        <v>7.8870571176300003E-2</v>
      </c>
      <c r="AC56">
        <v>5.0000000000000001E-3</v>
      </c>
      <c r="AD56">
        <v>0</v>
      </c>
      <c r="AE56" t="s">
        <v>37</v>
      </c>
      <c r="AF56" t="s">
        <v>37</v>
      </c>
      <c r="AG56" t="s">
        <v>37</v>
      </c>
      <c r="AH56" t="s">
        <v>37</v>
      </c>
      <c r="AI56" t="s">
        <v>37</v>
      </c>
      <c r="AJ56" t="s">
        <v>37</v>
      </c>
      <c r="AK56" t="s">
        <v>37</v>
      </c>
      <c r="AL56">
        <v>1</v>
      </c>
    </row>
    <row r="57" spans="1:38" x14ac:dyDescent="0.25">
      <c r="A57" t="s">
        <v>41</v>
      </c>
      <c r="B57" t="s">
        <v>32</v>
      </c>
      <c r="C57" t="s">
        <v>33</v>
      </c>
      <c r="D57">
        <v>0</v>
      </c>
      <c r="E57" t="s">
        <v>484</v>
      </c>
      <c r="F57" t="s">
        <v>34</v>
      </c>
      <c r="G57">
        <v>1</v>
      </c>
      <c r="H57" t="s">
        <v>35</v>
      </c>
      <c r="I57">
        <v>1</v>
      </c>
      <c r="J57" t="s">
        <v>36</v>
      </c>
      <c r="K57">
        <v>4.0000000000000002E-4</v>
      </c>
      <c r="L57">
        <v>786.43200000000002</v>
      </c>
      <c r="M57">
        <v>1</v>
      </c>
      <c r="N57">
        <v>0</v>
      </c>
      <c r="O57">
        <v>0.17869587843099999</v>
      </c>
      <c r="P57">
        <v>9.56708956132E-3</v>
      </c>
      <c r="Q57">
        <v>5.5960999704000001</v>
      </c>
      <c r="R57">
        <v>6060.5421953499999</v>
      </c>
      <c r="S57">
        <v>1</v>
      </c>
      <c r="T57">
        <v>0</v>
      </c>
      <c r="U57">
        <v>3.7262857594700001E-2</v>
      </c>
      <c r="V57">
        <v>6.0962831350300003E-3</v>
      </c>
      <c r="W57">
        <v>1</v>
      </c>
      <c r="X57">
        <v>0</v>
      </c>
      <c r="Y57">
        <v>10.551822341999999</v>
      </c>
      <c r="Z57">
        <v>24.371632622</v>
      </c>
      <c r="AA57">
        <v>1.0000010897400001E-3</v>
      </c>
      <c r="AB57">
        <v>0.34634983272499997</v>
      </c>
      <c r="AC57">
        <v>5.0000000000000001E-3</v>
      </c>
      <c r="AD57">
        <v>0</v>
      </c>
      <c r="AE57" t="s">
        <v>37</v>
      </c>
      <c r="AF57" t="s">
        <v>37</v>
      </c>
      <c r="AG57" t="s">
        <v>37</v>
      </c>
      <c r="AH57" t="s">
        <v>37</v>
      </c>
      <c r="AI57" t="s">
        <v>37</v>
      </c>
      <c r="AJ57" t="s">
        <v>37</v>
      </c>
      <c r="AK57" t="s">
        <v>37</v>
      </c>
      <c r="AL57">
        <v>1</v>
      </c>
    </row>
    <row r="58" spans="1:38" x14ac:dyDescent="0.25">
      <c r="A58" t="s">
        <v>42</v>
      </c>
    </row>
    <row r="61" spans="1:38" x14ac:dyDescent="0.25">
      <c r="U61">
        <f>AVERAGE(U53:U57)</f>
        <v>4.0630724089200002E-2</v>
      </c>
    </row>
    <row r="64" spans="1:38" x14ac:dyDescent="0.25">
      <c r="A64" t="s">
        <v>0</v>
      </c>
      <c r="B64" t="s">
        <v>1</v>
      </c>
      <c r="C64" t="s">
        <v>2</v>
      </c>
      <c r="D64" t="s">
        <v>3</v>
      </c>
      <c r="E64" t="s">
        <v>4</v>
      </c>
      <c r="F64" t="s">
        <v>5</v>
      </c>
      <c r="G64" t="s">
        <v>6</v>
      </c>
      <c r="H64" t="s">
        <v>7</v>
      </c>
      <c r="I64" t="s">
        <v>8</v>
      </c>
      <c r="J64" t="s">
        <v>9</v>
      </c>
      <c r="K64" t="s">
        <v>10</v>
      </c>
      <c r="L64" t="s">
        <v>11</v>
      </c>
      <c r="M64" t="s">
        <v>12</v>
      </c>
      <c r="N64" t="s">
        <v>13</v>
      </c>
      <c r="O64" t="s">
        <v>14</v>
      </c>
      <c r="P64" t="s">
        <v>15</v>
      </c>
      <c r="Q64" t="s">
        <v>16</v>
      </c>
      <c r="R64" t="s">
        <v>17</v>
      </c>
      <c r="S64" t="s">
        <v>18</v>
      </c>
      <c r="T64" t="s">
        <v>19</v>
      </c>
      <c r="U64" t="s">
        <v>20</v>
      </c>
      <c r="V64" t="s">
        <v>21</v>
      </c>
      <c r="W64" t="s">
        <v>22</v>
      </c>
      <c r="X64" t="s">
        <v>23</v>
      </c>
      <c r="Y64" t="s">
        <v>24</v>
      </c>
      <c r="Z64" t="s">
        <v>25</v>
      </c>
      <c r="AA64" t="s">
        <v>26</v>
      </c>
      <c r="AB64" t="s">
        <v>27</v>
      </c>
      <c r="AC64" t="s">
        <v>28</v>
      </c>
      <c r="AD64" t="s">
        <v>29</v>
      </c>
      <c r="AE64" t="s">
        <v>30</v>
      </c>
    </row>
    <row r="65" spans="1:38" x14ac:dyDescent="0.25">
      <c r="A65" t="s">
        <v>618</v>
      </c>
      <c r="B65" t="s">
        <v>32</v>
      </c>
      <c r="C65" t="s">
        <v>33</v>
      </c>
      <c r="D65">
        <v>0</v>
      </c>
      <c r="E65" t="s">
        <v>619</v>
      </c>
      <c r="F65" t="s">
        <v>34</v>
      </c>
      <c r="G65">
        <v>1</v>
      </c>
      <c r="H65" t="s">
        <v>35</v>
      </c>
      <c r="I65">
        <v>1</v>
      </c>
      <c r="J65" t="s">
        <v>36</v>
      </c>
      <c r="K65">
        <v>4.0000000000000002E-4</v>
      </c>
      <c r="L65">
        <v>786.43200000000002</v>
      </c>
      <c r="M65">
        <v>1</v>
      </c>
      <c r="N65">
        <v>0</v>
      </c>
      <c r="O65">
        <v>0.41841400000000001</v>
      </c>
      <c r="P65">
        <v>1.17848798682E-2</v>
      </c>
      <c r="Q65">
        <v>2.3899773908099999</v>
      </c>
      <c r="R65">
        <v>17216.728773800001</v>
      </c>
      <c r="S65">
        <v>1</v>
      </c>
      <c r="T65">
        <v>0</v>
      </c>
      <c r="U65">
        <v>2.8084999999999999E-2</v>
      </c>
      <c r="V65">
        <v>2.51986119577E-3</v>
      </c>
      <c r="W65">
        <v>1</v>
      </c>
      <c r="X65">
        <v>0</v>
      </c>
      <c r="Y65">
        <v>4.9128590000000001</v>
      </c>
      <c r="Z65">
        <v>1.90163450417</v>
      </c>
      <c r="AA65">
        <v>0.128417</v>
      </c>
      <c r="AB65">
        <v>3.8523667628600003E-2</v>
      </c>
      <c r="AC65">
        <v>5.0000000000000001E-3</v>
      </c>
      <c r="AD65">
        <v>0</v>
      </c>
      <c r="AE65" t="s">
        <v>37</v>
      </c>
      <c r="AF65" t="s">
        <v>37</v>
      </c>
      <c r="AG65" t="s">
        <v>37</v>
      </c>
      <c r="AH65" t="s">
        <v>37</v>
      </c>
      <c r="AI65" t="s">
        <v>37</v>
      </c>
      <c r="AJ65" t="s">
        <v>37</v>
      </c>
      <c r="AK65" t="s">
        <v>37</v>
      </c>
      <c r="AL65">
        <v>1</v>
      </c>
    </row>
    <row r="66" spans="1:38" x14ac:dyDescent="0.25">
      <c r="A66" t="s">
        <v>620</v>
      </c>
      <c r="B66" t="s">
        <v>32</v>
      </c>
      <c r="C66" t="s">
        <v>33</v>
      </c>
      <c r="D66">
        <v>0</v>
      </c>
      <c r="E66" t="s">
        <v>619</v>
      </c>
      <c r="F66" t="s">
        <v>34</v>
      </c>
      <c r="G66">
        <v>1</v>
      </c>
      <c r="H66" t="s">
        <v>35</v>
      </c>
      <c r="I66">
        <v>1</v>
      </c>
      <c r="J66" t="s">
        <v>36</v>
      </c>
      <c r="K66">
        <v>4.0000000000000002E-4</v>
      </c>
      <c r="L66">
        <v>786.43200000000002</v>
      </c>
      <c r="M66">
        <v>1</v>
      </c>
      <c r="N66">
        <v>0</v>
      </c>
      <c r="O66">
        <v>0.436974922248</v>
      </c>
      <c r="P66">
        <v>1.34312726548E-2</v>
      </c>
      <c r="Q66">
        <v>2.2884608454299999</v>
      </c>
      <c r="R66">
        <v>18005.189866699999</v>
      </c>
      <c r="S66">
        <v>1</v>
      </c>
      <c r="T66">
        <v>0</v>
      </c>
      <c r="U66">
        <v>2.6367488318199999E-2</v>
      </c>
      <c r="V66">
        <v>2.4853128078E-3</v>
      </c>
      <c r="W66">
        <v>1</v>
      </c>
      <c r="X66">
        <v>0</v>
      </c>
      <c r="Y66">
        <v>5.2056887058200001</v>
      </c>
      <c r="Z66">
        <v>2.2249808390700001</v>
      </c>
      <c r="AA66">
        <v>5.7701740461800002E-2</v>
      </c>
      <c r="AB66">
        <v>3.9879227854599998E-2</v>
      </c>
      <c r="AC66">
        <v>5.0000000000000001E-3</v>
      </c>
      <c r="AD66">
        <v>0</v>
      </c>
      <c r="AE66" t="s">
        <v>37</v>
      </c>
      <c r="AF66" t="s">
        <v>37</v>
      </c>
      <c r="AG66" t="s">
        <v>37</v>
      </c>
      <c r="AH66" t="s">
        <v>37</v>
      </c>
      <c r="AI66" t="s">
        <v>37</v>
      </c>
      <c r="AJ66" t="s">
        <v>37</v>
      </c>
      <c r="AK66" t="s">
        <v>37</v>
      </c>
      <c r="AL66">
        <v>1</v>
      </c>
    </row>
    <row r="67" spans="1:38" x14ac:dyDescent="0.25">
      <c r="A67" t="s">
        <v>621</v>
      </c>
      <c r="B67" t="s">
        <v>32</v>
      </c>
      <c r="C67" t="s">
        <v>33</v>
      </c>
      <c r="D67">
        <v>0</v>
      </c>
      <c r="E67" t="s">
        <v>619</v>
      </c>
      <c r="F67" t="s">
        <v>34</v>
      </c>
      <c r="G67">
        <v>1</v>
      </c>
      <c r="H67" t="s">
        <v>35</v>
      </c>
      <c r="I67">
        <v>1</v>
      </c>
      <c r="J67" t="s">
        <v>36</v>
      </c>
      <c r="K67">
        <v>4.0000000000000002E-4</v>
      </c>
      <c r="L67">
        <v>786.43200000000002</v>
      </c>
      <c r="M67">
        <v>1</v>
      </c>
      <c r="N67">
        <v>0</v>
      </c>
      <c r="O67">
        <v>0.43164733757399998</v>
      </c>
      <c r="P67">
        <v>1.04241873322E-2</v>
      </c>
      <c r="Q67">
        <v>2.3167060536499999</v>
      </c>
      <c r="R67">
        <v>17730.6590889</v>
      </c>
      <c r="S67">
        <v>1</v>
      </c>
      <c r="T67">
        <v>0</v>
      </c>
      <c r="U67">
        <v>2.6030180086400002E-2</v>
      </c>
      <c r="V67">
        <v>1.7846210174E-3</v>
      </c>
      <c r="W67">
        <v>1</v>
      </c>
      <c r="X67">
        <v>0</v>
      </c>
      <c r="Y67">
        <v>6.9806140359700004</v>
      </c>
      <c r="Z67">
        <v>3.1019441488999999</v>
      </c>
      <c r="AA67">
        <v>0.107789377726</v>
      </c>
      <c r="AB67">
        <v>3.26419138732E-2</v>
      </c>
      <c r="AC67">
        <v>5.0000000000000001E-3</v>
      </c>
      <c r="AD67">
        <v>0</v>
      </c>
      <c r="AE67" t="s">
        <v>37</v>
      </c>
      <c r="AF67" t="s">
        <v>37</v>
      </c>
      <c r="AG67" t="s">
        <v>37</v>
      </c>
      <c r="AH67" t="s">
        <v>37</v>
      </c>
      <c r="AI67" t="s">
        <v>37</v>
      </c>
      <c r="AJ67" t="s">
        <v>37</v>
      </c>
      <c r="AK67" t="s">
        <v>37</v>
      </c>
      <c r="AL67">
        <v>1</v>
      </c>
    </row>
    <row r="68" spans="1:38" x14ac:dyDescent="0.25">
      <c r="A68" t="s">
        <v>622</v>
      </c>
      <c r="B68" t="s">
        <v>32</v>
      </c>
      <c r="C68" t="s">
        <v>33</v>
      </c>
      <c r="D68">
        <v>0</v>
      </c>
      <c r="E68" t="s">
        <v>619</v>
      </c>
      <c r="F68" t="s">
        <v>34</v>
      </c>
      <c r="G68">
        <v>1</v>
      </c>
      <c r="H68" t="s">
        <v>35</v>
      </c>
      <c r="I68">
        <v>1</v>
      </c>
      <c r="J68" t="s">
        <v>36</v>
      </c>
      <c r="K68">
        <v>4.0000000000000002E-4</v>
      </c>
      <c r="L68">
        <v>786.43200000000002</v>
      </c>
      <c r="M68">
        <v>1</v>
      </c>
      <c r="N68">
        <v>0</v>
      </c>
      <c r="O68">
        <v>0.401567974484</v>
      </c>
      <c r="P68">
        <v>1.3303078093300001E-2</v>
      </c>
      <c r="Q68">
        <v>2.4902384242300002</v>
      </c>
      <c r="R68">
        <v>16558.783661099998</v>
      </c>
      <c r="S68">
        <v>1</v>
      </c>
      <c r="T68">
        <v>0</v>
      </c>
      <c r="U68">
        <v>3.0662375162900001E-2</v>
      </c>
      <c r="V68">
        <v>3.4755949676499999E-3</v>
      </c>
      <c r="W68">
        <v>1</v>
      </c>
      <c r="X68">
        <v>0</v>
      </c>
      <c r="Y68">
        <v>4.3667951948499999</v>
      </c>
      <c r="Z68">
        <v>1.92193293646</v>
      </c>
      <c r="AA68">
        <v>0.18644442151599999</v>
      </c>
      <c r="AB68">
        <v>4.7373537273100001E-2</v>
      </c>
      <c r="AC68">
        <v>5.0000000000000001E-3</v>
      </c>
      <c r="AD68">
        <v>0</v>
      </c>
      <c r="AE68" t="s">
        <v>37</v>
      </c>
      <c r="AF68" t="s">
        <v>37</v>
      </c>
      <c r="AG68" t="s">
        <v>37</v>
      </c>
      <c r="AH68" t="s">
        <v>37</v>
      </c>
      <c r="AI68" t="s">
        <v>37</v>
      </c>
      <c r="AJ68" t="s">
        <v>37</v>
      </c>
      <c r="AK68" t="s">
        <v>37</v>
      </c>
      <c r="AL68">
        <v>1</v>
      </c>
    </row>
    <row r="69" spans="1:38" x14ac:dyDescent="0.25">
      <c r="A69" t="s">
        <v>623</v>
      </c>
      <c r="B69" t="s">
        <v>32</v>
      </c>
      <c r="C69" t="s">
        <v>33</v>
      </c>
      <c r="D69">
        <v>0</v>
      </c>
      <c r="E69" t="s">
        <v>619</v>
      </c>
      <c r="F69" t="s">
        <v>34</v>
      </c>
      <c r="G69">
        <v>1</v>
      </c>
      <c r="H69" t="s">
        <v>35</v>
      </c>
      <c r="I69">
        <v>1</v>
      </c>
      <c r="J69" t="s">
        <v>36</v>
      </c>
      <c r="K69">
        <v>4.0000000000000002E-4</v>
      </c>
      <c r="L69">
        <v>786.43200000000002</v>
      </c>
      <c r="M69">
        <v>1</v>
      </c>
      <c r="N69">
        <v>0</v>
      </c>
      <c r="O69">
        <v>0.41053907324</v>
      </c>
      <c r="P69">
        <v>1.07395055386E-2</v>
      </c>
      <c r="Q69">
        <v>2.4358217406899998</v>
      </c>
      <c r="R69">
        <v>16854.0951675</v>
      </c>
      <c r="S69">
        <v>1</v>
      </c>
      <c r="T69">
        <v>0</v>
      </c>
      <c r="U69">
        <v>2.82993035962E-2</v>
      </c>
      <c r="V69">
        <v>2.1687291394000001E-3</v>
      </c>
      <c r="W69">
        <v>1</v>
      </c>
      <c r="X69">
        <v>0</v>
      </c>
      <c r="Y69">
        <v>6.89444915243</v>
      </c>
      <c r="Z69">
        <v>3.4799011134</v>
      </c>
      <c r="AA69">
        <v>0.186227730772</v>
      </c>
      <c r="AB69">
        <v>3.7616103351199998E-2</v>
      </c>
      <c r="AC69">
        <v>5.0000000000000001E-3</v>
      </c>
      <c r="AD69">
        <v>0</v>
      </c>
      <c r="AE69" t="s">
        <v>37</v>
      </c>
      <c r="AF69" t="s">
        <v>37</v>
      </c>
      <c r="AG69" t="s">
        <v>37</v>
      </c>
      <c r="AH69" t="s">
        <v>37</v>
      </c>
      <c r="AI69" t="s">
        <v>37</v>
      </c>
      <c r="AJ69" t="s">
        <v>37</v>
      </c>
      <c r="AK69" t="s">
        <v>37</v>
      </c>
      <c r="AL69">
        <v>1</v>
      </c>
    </row>
    <row r="70" spans="1:38" x14ac:dyDescent="0.25">
      <c r="A70" t="s">
        <v>624</v>
      </c>
      <c r="B70" t="s">
        <v>32</v>
      </c>
      <c r="C70" t="s">
        <v>33</v>
      </c>
      <c r="D70">
        <v>0</v>
      </c>
      <c r="E70" t="s">
        <v>619</v>
      </c>
      <c r="F70" t="s">
        <v>34</v>
      </c>
      <c r="G70">
        <v>1</v>
      </c>
      <c r="H70" t="s">
        <v>35</v>
      </c>
      <c r="I70">
        <v>1</v>
      </c>
      <c r="J70" t="s">
        <v>36</v>
      </c>
      <c r="K70">
        <v>4.0000000000000002E-4</v>
      </c>
      <c r="L70">
        <v>786.43200000000002</v>
      </c>
      <c r="M70">
        <v>1</v>
      </c>
      <c r="N70">
        <v>0</v>
      </c>
      <c r="O70">
        <v>0.44237705820500001</v>
      </c>
      <c r="P70">
        <v>1.52425795136E-2</v>
      </c>
      <c r="Q70">
        <v>2.2605150548699999</v>
      </c>
      <c r="R70">
        <v>18220.764567499999</v>
      </c>
      <c r="S70">
        <v>1</v>
      </c>
      <c r="T70">
        <v>0</v>
      </c>
      <c r="U70">
        <v>2.3398576066400001E-2</v>
      </c>
      <c r="V70">
        <v>2.2258844135699999E-3</v>
      </c>
      <c r="W70">
        <v>1</v>
      </c>
      <c r="X70">
        <v>0</v>
      </c>
      <c r="Y70">
        <v>6.6881919872999998</v>
      </c>
      <c r="Z70">
        <v>3.7576945799099999</v>
      </c>
      <c r="AA70">
        <v>1.0000205886200001E-3</v>
      </c>
      <c r="AB70">
        <v>0.116161714884</v>
      </c>
      <c r="AC70">
        <v>5.0000000000000001E-3</v>
      </c>
      <c r="AD70">
        <v>0</v>
      </c>
      <c r="AE70" t="s">
        <v>37</v>
      </c>
      <c r="AF70" t="s">
        <v>37</v>
      </c>
      <c r="AG70" t="s">
        <v>37</v>
      </c>
      <c r="AH70" t="s">
        <v>37</v>
      </c>
      <c r="AI70" t="s">
        <v>37</v>
      </c>
      <c r="AJ70" t="s">
        <v>37</v>
      </c>
      <c r="AK70" t="s">
        <v>37</v>
      </c>
      <c r="AL70">
        <v>1</v>
      </c>
    </row>
    <row r="71" spans="1:38" x14ac:dyDescent="0.25">
      <c r="A71" t="s">
        <v>625</v>
      </c>
      <c r="B71" t="s">
        <v>32</v>
      </c>
      <c r="C71" t="s">
        <v>33</v>
      </c>
      <c r="D71">
        <v>0</v>
      </c>
      <c r="E71" t="s">
        <v>619</v>
      </c>
      <c r="F71" t="s">
        <v>34</v>
      </c>
      <c r="G71">
        <v>1</v>
      </c>
      <c r="H71" t="s">
        <v>35</v>
      </c>
      <c r="I71">
        <v>1</v>
      </c>
      <c r="J71" t="s">
        <v>36</v>
      </c>
      <c r="K71">
        <v>4.0000000000000002E-4</v>
      </c>
      <c r="L71">
        <v>786.43200000000002</v>
      </c>
      <c r="M71">
        <v>1</v>
      </c>
      <c r="N71">
        <v>0</v>
      </c>
      <c r="O71">
        <v>0.41669663809200003</v>
      </c>
      <c r="P71">
        <v>1.34736845742E-2</v>
      </c>
      <c r="Q71">
        <v>2.3998273770099998</v>
      </c>
      <c r="R71">
        <v>17317.852750999999</v>
      </c>
      <c r="S71">
        <v>1</v>
      </c>
      <c r="T71">
        <v>0</v>
      </c>
      <c r="U71">
        <v>2.9152348274500001E-2</v>
      </c>
      <c r="V71">
        <v>3.0741061264800001E-3</v>
      </c>
      <c r="W71">
        <v>1</v>
      </c>
      <c r="X71">
        <v>0</v>
      </c>
      <c r="Y71">
        <v>4.7886538000799996</v>
      </c>
      <c r="Z71">
        <v>2.1457345437600002</v>
      </c>
      <c r="AA71">
        <v>0.13670223929899999</v>
      </c>
      <c r="AB71">
        <v>4.4705992357900001E-2</v>
      </c>
      <c r="AC71">
        <v>5.0000000000000001E-3</v>
      </c>
      <c r="AD71">
        <v>0</v>
      </c>
      <c r="AE71" t="s">
        <v>37</v>
      </c>
      <c r="AF71" t="s">
        <v>37</v>
      </c>
      <c r="AG71" t="s">
        <v>37</v>
      </c>
      <c r="AH71" t="s">
        <v>37</v>
      </c>
      <c r="AI71" t="s">
        <v>37</v>
      </c>
      <c r="AJ71" t="s">
        <v>37</v>
      </c>
      <c r="AK71" t="s">
        <v>37</v>
      </c>
      <c r="AL71">
        <v>1</v>
      </c>
    </row>
    <row r="72" spans="1:38" x14ac:dyDescent="0.25">
      <c r="A72" t="s">
        <v>626</v>
      </c>
      <c r="B72" t="s">
        <v>32</v>
      </c>
      <c r="C72" t="s">
        <v>33</v>
      </c>
      <c r="D72">
        <v>0</v>
      </c>
      <c r="E72" t="s">
        <v>619</v>
      </c>
      <c r="F72" t="s">
        <v>34</v>
      </c>
      <c r="G72">
        <v>1</v>
      </c>
      <c r="H72" t="s">
        <v>35</v>
      </c>
      <c r="I72">
        <v>1</v>
      </c>
      <c r="J72" t="s">
        <v>36</v>
      </c>
      <c r="K72">
        <v>4.0000000000000002E-4</v>
      </c>
      <c r="L72">
        <v>786.43200000000002</v>
      </c>
      <c r="M72">
        <v>1</v>
      </c>
      <c r="N72">
        <v>0</v>
      </c>
      <c r="O72">
        <v>0.41847357500600002</v>
      </c>
      <c r="P72">
        <v>1.02474734465E-2</v>
      </c>
      <c r="Q72">
        <v>2.3896371473000002</v>
      </c>
      <c r="R72">
        <v>17433.071097299999</v>
      </c>
      <c r="S72">
        <v>1</v>
      </c>
      <c r="T72">
        <v>0</v>
      </c>
      <c r="U72">
        <v>2.9118894059600001E-2</v>
      </c>
      <c r="V72">
        <v>2.2661978265799999E-3</v>
      </c>
      <c r="W72">
        <v>1</v>
      </c>
      <c r="X72">
        <v>0</v>
      </c>
      <c r="Y72">
        <v>5.2214591193200004</v>
      </c>
      <c r="Z72">
        <v>1.91082182005</v>
      </c>
      <c r="AA72">
        <v>0.142588979812</v>
      </c>
      <c r="AB72">
        <v>3.4113138360299999E-2</v>
      </c>
      <c r="AC72">
        <v>5.0000000000000001E-3</v>
      </c>
      <c r="AD72">
        <v>0</v>
      </c>
      <c r="AE72" t="s">
        <v>37</v>
      </c>
      <c r="AF72" t="s">
        <v>37</v>
      </c>
      <c r="AG72" t="s">
        <v>37</v>
      </c>
      <c r="AH72" t="s">
        <v>37</v>
      </c>
      <c r="AI72" t="s">
        <v>37</v>
      </c>
      <c r="AJ72" t="s">
        <v>37</v>
      </c>
      <c r="AK72" t="s">
        <v>37</v>
      </c>
      <c r="AL72">
        <v>1</v>
      </c>
    </row>
    <row r="73" spans="1:38" x14ac:dyDescent="0.25">
      <c r="A73" t="s">
        <v>627</v>
      </c>
      <c r="B73" t="s">
        <v>32</v>
      </c>
      <c r="C73" t="s">
        <v>33</v>
      </c>
      <c r="D73">
        <v>0</v>
      </c>
      <c r="E73" t="s">
        <v>619</v>
      </c>
      <c r="F73" t="s">
        <v>34</v>
      </c>
      <c r="G73">
        <v>1</v>
      </c>
      <c r="H73" t="s">
        <v>35</v>
      </c>
      <c r="I73">
        <v>1</v>
      </c>
      <c r="J73" t="s">
        <v>36</v>
      </c>
      <c r="K73">
        <v>4.0000000000000002E-4</v>
      </c>
      <c r="L73">
        <v>786.43200000000002</v>
      </c>
      <c r="M73">
        <v>1</v>
      </c>
      <c r="N73">
        <v>0</v>
      </c>
      <c r="O73">
        <v>0.44231434897900002</v>
      </c>
      <c r="P73">
        <v>1.20292041035E-2</v>
      </c>
      <c r="Q73">
        <v>2.26083553995</v>
      </c>
      <c r="R73">
        <v>18329.976805800001</v>
      </c>
      <c r="S73">
        <v>1</v>
      </c>
      <c r="T73">
        <v>0</v>
      </c>
      <c r="U73">
        <v>2.66431832637E-2</v>
      </c>
      <c r="V73">
        <v>2.13414485315E-3</v>
      </c>
      <c r="W73">
        <v>1</v>
      </c>
      <c r="X73">
        <v>0</v>
      </c>
      <c r="Y73">
        <v>6.2768333566900001</v>
      </c>
      <c r="Z73">
        <v>2.8965933506899999</v>
      </c>
      <c r="AA73">
        <v>4.3971167953699999E-2</v>
      </c>
      <c r="AB73">
        <v>3.53592162307E-2</v>
      </c>
      <c r="AC73">
        <v>5.0000000000000001E-3</v>
      </c>
      <c r="AD73">
        <v>0</v>
      </c>
      <c r="AE73" t="s">
        <v>37</v>
      </c>
      <c r="AF73" t="s">
        <v>37</v>
      </c>
      <c r="AG73" t="s">
        <v>37</v>
      </c>
      <c r="AH73" t="s">
        <v>37</v>
      </c>
      <c r="AI73" t="s">
        <v>37</v>
      </c>
      <c r="AJ73" t="s">
        <v>37</v>
      </c>
      <c r="AK73" t="s">
        <v>37</v>
      </c>
      <c r="AL73">
        <v>1</v>
      </c>
    </row>
    <row r="74" spans="1:38" x14ac:dyDescent="0.25">
      <c r="A74" t="s">
        <v>42</v>
      </c>
    </row>
    <row r="76" spans="1:38" x14ac:dyDescent="0.25">
      <c r="U76">
        <f>AVERAGE(U65:U73)</f>
        <v>2.7528594314211109E-2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74847-BFB0-4DDD-BB9C-53F1DC58EDF9}">
  <dimension ref="A1:AJ206"/>
  <sheetViews>
    <sheetView topLeftCell="A139" zoomScale="60" zoomScaleNormal="60" workbookViewId="0">
      <selection activeCell="A140" sqref="A140:XFD207"/>
    </sheetView>
  </sheetViews>
  <sheetFormatPr defaultRowHeight="15" x14ac:dyDescent="0.25"/>
  <cols>
    <col min="1" max="1" width="20.28515625" customWidth="1"/>
  </cols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</row>
    <row r="2" spans="1:36" x14ac:dyDescent="0.25">
      <c r="A2" t="s">
        <v>55</v>
      </c>
      <c r="B2" t="s">
        <v>32</v>
      </c>
      <c r="C2" t="s">
        <v>33</v>
      </c>
      <c r="D2">
        <v>0</v>
      </c>
      <c r="E2" t="s">
        <v>171</v>
      </c>
      <c r="F2" t="s">
        <v>44</v>
      </c>
      <c r="G2">
        <v>1</v>
      </c>
      <c r="H2" t="s">
        <v>35</v>
      </c>
      <c r="I2">
        <v>1</v>
      </c>
      <c r="J2" t="s">
        <v>45</v>
      </c>
      <c r="K2">
        <v>7.6799999999999993E-2</v>
      </c>
      <c r="L2">
        <v>786.43200000000002</v>
      </c>
      <c r="M2">
        <v>1</v>
      </c>
      <c r="N2">
        <v>0</v>
      </c>
      <c r="O2">
        <v>1.1393E-2</v>
      </c>
      <c r="P2">
        <v>1.00786512215E-4</v>
      </c>
      <c r="Q2">
        <v>87.773194066499997</v>
      </c>
      <c r="R2">
        <v>1628.78390999</v>
      </c>
      <c r="S2">
        <v>1</v>
      </c>
      <c r="T2">
        <v>0</v>
      </c>
      <c r="U2">
        <v>8.1065679999999993</v>
      </c>
      <c r="V2">
        <v>0.332932665144</v>
      </c>
      <c r="W2">
        <v>1</v>
      </c>
      <c r="X2">
        <v>0</v>
      </c>
      <c r="Y2">
        <v>987.53601800000001</v>
      </c>
      <c r="Z2">
        <v>206375.906785</v>
      </c>
      <c r="AA2">
        <v>5.0000000000000001E-3</v>
      </c>
      <c r="AB2">
        <v>0</v>
      </c>
      <c r="AC2" t="s">
        <v>37</v>
      </c>
      <c r="AD2" t="s">
        <v>37</v>
      </c>
      <c r="AE2" t="s">
        <v>37</v>
      </c>
      <c r="AF2" t="s">
        <v>37</v>
      </c>
      <c r="AG2" t="s">
        <v>37</v>
      </c>
      <c r="AH2" t="s">
        <v>37</v>
      </c>
      <c r="AI2" t="s">
        <v>37</v>
      </c>
      <c r="AJ2">
        <v>1</v>
      </c>
    </row>
    <row r="3" spans="1:36" x14ac:dyDescent="0.25">
      <c r="A3" t="s">
        <v>56</v>
      </c>
      <c r="B3" t="s">
        <v>32</v>
      </c>
      <c r="C3" t="s">
        <v>33</v>
      </c>
      <c r="D3">
        <v>0</v>
      </c>
      <c r="E3" t="s">
        <v>171</v>
      </c>
      <c r="F3" t="s">
        <v>44</v>
      </c>
      <c r="G3">
        <v>1</v>
      </c>
      <c r="H3" t="s">
        <v>35</v>
      </c>
      <c r="I3">
        <v>1</v>
      </c>
      <c r="J3" t="s">
        <v>45</v>
      </c>
      <c r="K3">
        <v>7.6799999999999993E-2</v>
      </c>
      <c r="L3">
        <v>786.43200000000002</v>
      </c>
      <c r="M3">
        <v>1</v>
      </c>
      <c r="N3">
        <v>0</v>
      </c>
      <c r="O3">
        <v>1.22433455656E-2</v>
      </c>
      <c r="P3">
        <v>1.0856179653799999E-4</v>
      </c>
      <c r="Q3">
        <v>81.677021582199998</v>
      </c>
      <c r="R3">
        <v>1592.23143458</v>
      </c>
      <c r="S3">
        <v>1</v>
      </c>
      <c r="T3">
        <v>0</v>
      </c>
      <c r="U3">
        <v>9.4321260075600009</v>
      </c>
      <c r="V3">
        <v>0.39623248495199997</v>
      </c>
      <c r="W3">
        <v>1</v>
      </c>
      <c r="X3">
        <v>0</v>
      </c>
      <c r="Y3">
        <v>996.97652242499998</v>
      </c>
      <c r="Z3">
        <v>213387.01424700001</v>
      </c>
      <c r="AA3">
        <v>5.0000000000000001E-3</v>
      </c>
      <c r="AB3">
        <v>0</v>
      </c>
      <c r="AC3" t="s">
        <v>37</v>
      </c>
      <c r="AD3" t="s">
        <v>37</v>
      </c>
      <c r="AE3" t="s">
        <v>37</v>
      </c>
      <c r="AF3" t="s">
        <v>37</v>
      </c>
      <c r="AG3" t="s">
        <v>37</v>
      </c>
      <c r="AH3" t="s">
        <v>37</v>
      </c>
      <c r="AI3" t="s">
        <v>37</v>
      </c>
      <c r="AJ3">
        <v>1</v>
      </c>
    </row>
    <row r="4" spans="1:36" x14ac:dyDescent="0.25">
      <c r="A4" t="s">
        <v>57</v>
      </c>
      <c r="B4" t="s">
        <v>32</v>
      </c>
      <c r="C4" t="s">
        <v>33</v>
      </c>
      <c r="D4">
        <v>0</v>
      </c>
      <c r="E4" t="s">
        <v>171</v>
      </c>
      <c r="F4" t="s">
        <v>44</v>
      </c>
      <c r="G4">
        <v>1</v>
      </c>
      <c r="H4" t="s">
        <v>35</v>
      </c>
      <c r="I4">
        <v>1</v>
      </c>
      <c r="J4" t="s">
        <v>45</v>
      </c>
      <c r="K4">
        <v>7.6799999999999993E-2</v>
      </c>
      <c r="L4">
        <v>786.43200000000002</v>
      </c>
      <c r="M4">
        <v>1</v>
      </c>
      <c r="N4">
        <v>0</v>
      </c>
      <c r="O4">
        <v>1.50784372793E-2</v>
      </c>
      <c r="P4">
        <v>1.2984531268399999E-4</v>
      </c>
      <c r="Q4">
        <v>66.319869988899995</v>
      </c>
      <c r="R4">
        <v>1758.0436696199999</v>
      </c>
      <c r="S4">
        <v>1</v>
      </c>
      <c r="T4">
        <v>0</v>
      </c>
      <c r="U4">
        <v>11.540692529099999</v>
      </c>
      <c r="V4">
        <v>0.48319265613399998</v>
      </c>
      <c r="W4">
        <v>1</v>
      </c>
      <c r="X4">
        <v>0</v>
      </c>
      <c r="Y4">
        <v>995.38943968599995</v>
      </c>
      <c r="Z4">
        <v>226739.080277</v>
      </c>
      <c r="AA4">
        <v>5.0000000000000001E-3</v>
      </c>
      <c r="AB4">
        <v>0</v>
      </c>
      <c r="AC4" t="s">
        <v>37</v>
      </c>
      <c r="AD4" t="s">
        <v>37</v>
      </c>
      <c r="AE4" t="s">
        <v>37</v>
      </c>
      <c r="AF4" t="s">
        <v>37</v>
      </c>
      <c r="AG4" t="s">
        <v>37</v>
      </c>
      <c r="AH4" t="s">
        <v>37</v>
      </c>
      <c r="AI4" t="s">
        <v>37</v>
      </c>
      <c r="AJ4">
        <v>1</v>
      </c>
    </row>
    <row r="5" spans="1:36" x14ac:dyDescent="0.25">
      <c r="A5" t="s">
        <v>58</v>
      </c>
      <c r="B5" t="s">
        <v>32</v>
      </c>
      <c r="C5" t="s">
        <v>33</v>
      </c>
      <c r="D5">
        <v>0</v>
      </c>
      <c r="E5" t="s">
        <v>171</v>
      </c>
      <c r="F5" t="s">
        <v>44</v>
      </c>
      <c r="G5">
        <v>1</v>
      </c>
      <c r="H5" t="s">
        <v>35</v>
      </c>
      <c r="I5">
        <v>1</v>
      </c>
      <c r="J5" t="s">
        <v>45</v>
      </c>
      <c r="K5">
        <v>7.6799999999999993E-2</v>
      </c>
      <c r="L5">
        <v>786.43200000000002</v>
      </c>
      <c r="M5">
        <v>1</v>
      </c>
      <c r="N5">
        <v>0</v>
      </c>
      <c r="O5">
        <v>1.84823742942E-2</v>
      </c>
      <c r="P5">
        <v>1.6744978073800001E-4</v>
      </c>
      <c r="Q5">
        <v>54.1056026722</v>
      </c>
      <c r="R5">
        <v>1962.33750493</v>
      </c>
      <c r="S5">
        <v>1</v>
      </c>
      <c r="T5">
        <v>0</v>
      </c>
      <c r="U5">
        <v>11.9832289588</v>
      </c>
      <c r="V5">
        <v>0.53034853459599995</v>
      </c>
      <c r="W5">
        <v>1</v>
      </c>
      <c r="X5">
        <v>0</v>
      </c>
      <c r="Y5">
        <v>998.47692336</v>
      </c>
      <c r="Z5">
        <v>243669.370616</v>
      </c>
      <c r="AA5">
        <v>5.0000000000000001E-3</v>
      </c>
      <c r="AB5">
        <v>0</v>
      </c>
      <c r="AC5" t="s">
        <v>37</v>
      </c>
      <c r="AD5" t="s">
        <v>37</v>
      </c>
      <c r="AE5" t="s">
        <v>37</v>
      </c>
      <c r="AF5" t="s">
        <v>37</v>
      </c>
      <c r="AG5" t="s">
        <v>37</v>
      </c>
      <c r="AH5" t="s">
        <v>37</v>
      </c>
      <c r="AI5" t="s">
        <v>37</v>
      </c>
      <c r="AJ5">
        <v>1</v>
      </c>
    </row>
    <row r="6" spans="1:36" x14ac:dyDescent="0.25">
      <c r="A6" t="s">
        <v>59</v>
      </c>
      <c r="B6" t="s">
        <v>32</v>
      </c>
      <c r="C6" t="s">
        <v>33</v>
      </c>
      <c r="D6">
        <v>0</v>
      </c>
      <c r="E6" t="s">
        <v>171</v>
      </c>
      <c r="F6" t="s">
        <v>44</v>
      </c>
      <c r="G6">
        <v>1</v>
      </c>
      <c r="H6" t="s">
        <v>35</v>
      </c>
      <c r="I6">
        <v>1</v>
      </c>
      <c r="J6" t="s">
        <v>45</v>
      </c>
      <c r="K6">
        <v>7.6799999999999993E-2</v>
      </c>
      <c r="L6">
        <v>786.43200000000002</v>
      </c>
      <c r="M6">
        <v>1</v>
      </c>
      <c r="N6">
        <v>0</v>
      </c>
      <c r="O6">
        <v>1.60420818212E-2</v>
      </c>
      <c r="P6">
        <v>1.61014649098E-4</v>
      </c>
      <c r="Q6">
        <v>62.336049095600004</v>
      </c>
      <c r="R6">
        <v>1633.0628425</v>
      </c>
      <c r="S6">
        <v>1</v>
      </c>
      <c r="T6">
        <v>0</v>
      </c>
      <c r="U6">
        <v>9.46439776313</v>
      </c>
      <c r="V6">
        <v>0.450250153785</v>
      </c>
      <c r="W6">
        <v>1</v>
      </c>
      <c r="X6">
        <v>0</v>
      </c>
      <c r="Y6">
        <v>4.47292832669</v>
      </c>
      <c r="Z6">
        <v>257156.468387</v>
      </c>
      <c r="AA6">
        <v>5.0000000000000001E-3</v>
      </c>
      <c r="AB6">
        <v>0</v>
      </c>
      <c r="AC6" t="s">
        <v>37</v>
      </c>
      <c r="AD6" t="s">
        <v>37</v>
      </c>
      <c r="AE6" t="s">
        <v>37</v>
      </c>
      <c r="AF6" t="s">
        <v>37</v>
      </c>
      <c r="AG6" t="s">
        <v>37</v>
      </c>
      <c r="AH6" t="s">
        <v>37</v>
      </c>
      <c r="AI6" t="s">
        <v>37</v>
      </c>
      <c r="AJ6">
        <v>1</v>
      </c>
    </row>
    <row r="7" spans="1:36" x14ac:dyDescent="0.25">
      <c r="A7" t="s">
        <v>60</v>
      </c>
      <c r="B7" t="s">
        <v>32</v>
      </c>
      <c r="C7" t="s">
        <v>33</v>
      </c>
      <c r="D7">
        <v>0</v>
      </c>
      <c r="E7" t="s">
        <v>172</v>
      </c>
      <c r="F7" t="s">
        <v>44</v>
      </c>
      <c r="G7">
        <v>1</v>
      </c>
      <c r="H7" t="s">
        <v>35</v>
      </c>
      <c r="I7">
        <v>1</v>
      </c>
      <c r="J7" t="s">
        <v>45</v>
      </c>
      <c r="K7">
        <v>7.6799999999999993E-2</v>
      </c>
      <c r="L7">
        <v>786.43200000000002</v>
      </c>
      <c r="M7">
        <v>1</v>
      </c>
      <c r="N7">
        <v>0</v>
      </c>
      <c r="O7">
        <v>1.93633926298E-2</v>
      </c>
      <c r="P7">
        <v>1.51189182982E-4</v>
      </c>
      <c r="Q7">
        <v>51.643842539300003</v>
      </c>
      <c r="R7">
        <v>1883.06572555</v>
      </c>
      <c r="S7">
        <v>1</v>
      </c>
      <c r="T7">
        <v>0</v>
      </c>
      <c r="U7">
        <v>12.1620426039</v>
      </c>
      <c r="V7">
        <v>0.46473473649699998</v>
      </c>
      <c r="W7">
        <v>1</v>
      </c>
      <c r="X7">
        <v>0</v>
      </c>
      <c r="Y7">
        <v>998.72235425300005</v>
      </c>
      <c r="Z7">
        <v>427198.26456699998</v>
      </c>
      <c r="AA7">
        <v>5.0000000000000001E-3</v>
      </c>
      <c r="AB7">
        <v>0</v>
      </c>
      <c r="AC7" t="s">
        <v>37</v>
      </c>
      <c r="AD7" t="s">
        <v>37</v>
      </c>
      <c r="AE7" t="s">
        <v>37</v>
      </c>
      <c r="AF7" t="s">
        <v>37</v>
      </c>
      <c r="AG7" t="s">
        <v>37</v>
      </c>
      <c r="AH7" t="s">
        <v>37</v>
      </c>
      <c r="AI7" t="s">
        <v>37</v>
      </c>
      <c r="AJ7">
        <v>1</v>
      </c>
    </row>
    <row r="8" spans="1:36" x14ac:dyDescent="0.25">
      <c r="A8" t="s">
        <v>61</v>
      </c>
      <c r="B8" t="s">
        <v>32</v>
      </c>
      <c r="C8" t="s">
        <v>33</v>
      </c>
      <c r="D8">
        <v>0</v>
      </c>
      <c r="E8" t="s">
        <v>172</v>
      </c>
      <c r="F8" t="s">
        <v>44</v>
      </c>
      <c r="G8">
        <v>1</v>
      </c>
      <c r="H8" t="s">
        <v>35</v>
      </c>
      <c r="I8">
        <v>1</v>
      </c>
      <c r="J8" t="s">
        <v>45</v>
      </c>
      <c r="K8">
        <v>7.6799999999999993E-2</v>
      </c>
      <c r="L8">
        <v>786.43200000000002</v>
      </c>
      <c r="M8">
        <v>1</v>
      </c>
      <c r="N8">
        <v>0</v>
      </c>
      <c r="O8">
        <v>1.91365105123E-2</v>
      </c>
      <c r="P8">
        <v>1.8557006943300001E-4</v>
      </c>
      <c r="Q8">
        <v>52.256130988899997</v>
      </c>
      <c r="R8">
        <v>1639.6052855400001</v>
      </c>
      <c r="S8">
        <v>1</v>
      </c>
      <c r="T8">
        <v>0</v>
      </c>
      <c r="U8">
        <v>9.1090476606300008</v>
      </c>
      <c r="V8">
        <v>0.41656449102300003</v>
      </c>
      <c r="W8">
        <v>1</v>
      </c>
      <c r="X8">
        <v>0</v>
      </c>
      <c r="Y8">
        <v>997.97672496600001</v>
      </c>
      <c r="Z8">
        <v>231773.61691300001</v>
      </c>
      <c r="AA8">
        <v>5.0000000000000001E-3</v>
      </c>
      <c r="AB8">
        <v>0</v>
      </c>
      <c r="AC8" t="s">
        <v>37</v>
      </c>
      <c r="AD8" t="s">
        <v>37</v>
      </c>
      <c r="AE8" t="s">
        <v>37</v>
      </c>
      <c r="AF8" t="s">
        <v>37</v>
      </c>
      <c r="AG8" t="s">
        <v>37</v>
      </c>
      <c r="AH8" t="s">
        <v>37</v>
      </c>
      <c r="AI8" t="s">
        <v>37</v>
      </c>
      <c r="AJ8">
        <v>1</v>
      </c>
    </row>
    <row r="9" spans="1:36" x14ac:dyDescent="0.25">
      <c r="A9" t="s">
        <v>62</v>
      </c>
      <c r="B9" t="s">
        <v>32</v>
      </c>
      <c r="C9" t="s">
        <v>33</v>
      </c>
      <c r="D9">
        <v>0</v>
      </c>
      <c r="E9" t="s">
        <v>172</v>
      </c>
      <c r="F9" t="s">
        <v>44</v>
      </c>
      <c r="G9">
        <v>1</v>
      </c>
      <c r="H9" t="s">
        <v>35</v>
      </c>
      <c r="I9">
        <v>1</v>
      </c>
      <c r="J9" t="s">
        <v>45</v>
      </c>
      <c r="K9">
        <v>7.6799999999999993E-2</v>
      </c>
      <c r="L9">
        <v>786.43200000000002</v>
      </c>
      <c r="M9">
        <v>1</v>
      </c>
      <c r="N9">
        <v>0</v>
      </c>
      <c r="O9">
        <v>2.28129114296E-2</v>
      </c>
      <c r="P9">
        <v>1.74522240438E-4</v>
      </c>
      <c r="Q9">
        <v>43.834825865399999</v>
      </c>
      <c r="R9">
        <v>1875.9871815399999</v>
      </c>
      <c r="S9">
        <v>1</v>
      </c>
      <c r="T9">
        <v>0</v>
      </c>
      <c r="U9">
        <v>9.8352854482099996</v>
      </c>
      <c r="V9">
        <v>0.35842412803700002</v>
      </c>
      <c r="W9">
        <v>1</v>
      </c>
      <c r="X9">
        <v>0</v>
      </c>
      <c r="Y9">
        <v>997.88057734899996</v>
      </c>
      <c r="Z9">
        <v>185509.78325899999</v>
      </c>
      <c r="AA9">
        <v>5.0000000000000001E-3</v>
      </c>
      <c r="AB9">
        <v>0</v>
      </c>
      <c r="AC9" t="s">
        <v>37</v>
      </c>
      <c r="AD9" t="s">
        <v>37</v>
      </c>
      <c r="AE9" t="s">
        <v>37</v>
      </c>
      <c r="AF9" t="s">
        <v>37</v>
      </c>
      <c r="AG9" t="s">
        <v>37</v>
      </c>
      <c r="AH9" t="s">
        <v>37</v>
      </c>
      <c r="AI9" t="s">
        <v>37</v>
      </c>
      <c r="AJ9">
        <v>1</v>
      </c>
    </row>
    <row r="10" spans="1:36" x14ac:dyDescent="0.25">
      <c r="A10" t="s">
        <v>173</v>
      </c>
      <c r="B10" t="s">
        <v>32</v>
      </c>
      <c r="C10" t="s">
        <v>33</v>
      </c>
      <c r="D10">
        <v>0</v>
      </c>
      <c r="E10" t="s">
        <v>174</v>
      </c>
      <c r="F10" t="s">
        <v>44</v>
      </c>
      <c r="G10">
        <v>1</v>
      </c>
      <c r="H10" t="s">
        <v>35</v>
      </c>
      <c r="I10">
        <v>1</v>
      </c>
      <c r="J10" t="s">
        <v>45</v>
      </c>
      <c r="K10">
        <v>7.6799999999999993E-2</v>
      </c>
      <c r="L10">
        <v>786.43200000000002</v>
      </c>
      <c r="M10">
        <v>1</v>
      </c>
      <c r="N10">
        <v>0</v>
      </c>
      <c r="O10">
        <v>0.14099372633400001</v>
      </c>
      <c r="P10">
        <v>1.15946432705E-3</v>
      </c>
      <c r="Q10">
        <v>7.0925141565000001</v>
      </c>
      <c r="R10">
        <v>4155.2355969999999</v>
      </c>
      <c r="S10">
        <v>1</v>
      </c>
      <c r="T10">
        <v>0</v>
      </c>
      <c r="U10">
        <v>6.3061887666300001</v>
      </c>
      <c r="V10">
        <v>0.232397621621</v>
      </c>
      <c r="W10">
        <v>1</v>
      </c>
      <c r="X10">
        <v>0</v>
      </c>
      <c r="Y10">
        <v>999.43384514499996</v>
      </c>
      <c r="Z10">
        <v>182312.68301000001</v>
      </c>
      <c r="AA10">
        <v>5.0000000000000001E-3</v>
      </c>
      <c r="AB10">
        <v>0</v>
      </c>
      <c r="AC10" t="s">
        <v>37</v>
      </c>
      <c r="AD10" t="s">
        <v>37</v>
      </c>
      <c r="AE10" t="s">
        <v>37</v>
      </c>
      <c r="AF10" t="s">
        <v>37</v>
      </c>
      <c r="AG10" t="s">
        <v>37</v>
      </c>
      <c r="AH10" t="s">
        <v>37</v>
      </c>
      <c r="AI10" t="s">
        <v>37</v>
      </c>
      <c r="AJ10">
        <v>1</v>
      </c>
    </row>
    <row r="11" spans="1:36" x14ac:dyDescent="0.25">
      <c r="A11" t="s">
        <v>175</v>
      </c>
      <c r="B11" t="s">
        <v>32</v>
      </c>
      <c r="C11" t="s">
        <v>33</v>
      </c>
      <c r="D11">
        <v>0</v>
      </c>
      <c r="E11" t="s">
        <v>176</v>
      </c>
      <c r="F11" t="s">
        <v>44</v>
      </c>
      <c r="G11">
        <v>1</v>
      </c>
      <c r="H11" t="s">
        <v>35</v>
      </c>
      <c r="I11">
        <v>1</v>
      </c>
      <c r="J11" t="s">
        <v>45</v>
      </c>
      <c r="K11">
        <v>7.6799999999999993E-2</v>
      </c>
      <c r="L11">
        <v>786.43200000000002</v>
      </c>
      <c r="M11">
        <v>1</v>
      </c>
      <c r="N11">
        <v>0</v>
      </c>
      <c r="O11">
        <v>0.171042515319</v>
      </c>
      <c r="P11">
        <v>1.7032519268199999E-3</v>
      </c>
      <c r="Q11">
        <v>5.8464996152199999</v>
      </c>
      <c r="R11">
        <v>4474.7165471999997</v>
      </c>
      <c r="S11">
        <v>1</v>
      </c>
      <c r="T11">
        <v>0</v>
      </c>
      <c r="U11">
        <v>10.6368124786</v>
      </c>
      <c r="V11">
        <v>0.50970178553300005</v>
      </c>
      <c r="W11">
        <v>1</v>
      </c>
      <c r="X11">
        <v>0</v>
      </c>
      <c r="Y11">
        <v>999.65962940099996</v>
      </c>
      <c r="Z11">
        <v>246106.89207999999</v>
      </c>
      <c r="AA11">
        <v>5.0000000000000001E-3</v>
      </c>
      <c r="AB11">
        <v>0</v>
      </c>
      <c r="AC11" t="s">
        <v>37</v>
      </c>
      <c r="AD11" t="s">
        <v>37</v>
      </c>
      <c r="AE11" t="s">
        <v>37</v>
      </c>
      <c r="AF11" t="s">
        <v>37</v>
      </c>
      <c r="AG11" t="s">
        <v>37</v>
      </c>
      <c r="AH11" t="s">
        <v>37</v>
      </c>
      <c r="AI11" t="s">
        <v>37</v>
      </c>
      <c r="AJ11">
        <v>1</v>
      </c>
    </row>
    <row r="12" spans="1:36" x14ac:dyDescent="0.25">
      <c r="A12" t="s">
        <v>177</v>
      </c>
      <c r="B12" t="s">
        <v>32</v>
      </c>
      <c r="C12" t="s">
        <v>33</v>
      </c>
      <c r="D12">
        <v>0</v>
      </c>
      <c r="E12" t="s">
        <v>178</v>
      </c>
      <c r="F12" t="s">
        <v>44</v>
      </c>
      <c r="G12">
        <v>1</v>
      </c>
      <c r="H12" t="s">
        <v>35</v>
      </c>
      <c r="I12">
        <v>1</v>
      </c>
      <c r="J12" t="s">
        <v>45</v>
      </c>
      <c r="K12">
        <v>7.6799999999999993E-2</v>
      </c>
      <c r="L12">
        <v>786.43200000000002</v>
      </c>
      <c r="M12">
        <v>1</v>
      </c>
      <c r="N12">
        <v>0</v>
      </c>
      <c r="O12">
        <v>0.18031876980700001</v>
      </c>
      <c r="P12">
        <v>1.15521345037E-3</v>
      </c>
      <c r="Q12">
        <v>5.5457343740300002</v>
      </c>
      <c r="R12">
        <v>4249.8962179999999</v>
      </c>
      <c r="S12">
        <v>1</v>
      </c>
      <c r="T12">
        <v>0</v>
      </c>
      <c r="U12">
        <v>8.3556612066400007</v>
      </c>
      <c r="V12">
        <v>0.249540768883</v>
      </c>
      <c r="W12">
        <v>1</v>
      </c>
      <c r="X12">
        <v>0</v>
      </c>
      <c r="Y12">
        <v>999.77768171599996</v>
      </c>
      <c r="Z12">
        <v>151823.97901700001</v>
      </c>
      <c r="AA12">
        <v>5.0000000000000001E-3</v>
      </c>
      <c r="AB12">
        <v>0</v>
      </c>
      <c r="AC12" t="s">
        <v>37</v>
      </c>
      <c r="AD12" t="s">
        <v>37</v>
      </c>
      <c r="AE12" t="s">
        <v>37</v>
      </c>
      <c r="AF12" t="s">
        <v>37</v>
      </c>
      <c r="AG12" t="s">
        <v>37</v>
      </c>
      <c r="AH12" t="s">
        <v>37</v>
      </c>
      <c r="AI12" t="s">
        <v>37</v>
      </c>
      <c r="AJ12">
        <v>1</v>
      </c>
    </row>
    <row r="13" spans="1:36" x14ac:dyDescent="0.25">
      <c r="A13" t="s">
        <v>179</v>
      </c>
      <c r="B13" t="s">
        <v>32</v>
      </c>
      <c r="C13" t="s">
        <v>33</v>
      </c>
      <c r="D13">
        <v>0</v>
      </c>
      <c r="E13" t="s">
        <v>180</v>
      </c>
      <c r="F13" t="s">
        <v>44</v>
      </c>
      <c r="G13">
        <v>1</v>
      </c>
      <c r="H13" t="s">
        <v>35</v>
      </c>
      <c r="I13">
        <v>1</v>
      </c>
      <c r="J13" t="s">
        <v>45</v>
      </c>
      <c r="K13">
        <v>7.6799999999999993E-2</v>
      </c>
      <c r="L13">
        <v>786.43200000000002</v>
      </c>
      <c r="M13">
        <v>1</v>
      </c>
      <c r="N13">
        <v>0</v>
      </c>
      <c r="O13">
        <v>0.199335304332</v>
      </c>
      <c r="P13">
        <v>1.7139233449000001E-3</v>
      </c>
      <c r="Q13">
        <v>5.0166728033999997</v>
      </c>
      <c r="R13">
        <v>4484.7311062799999</v>
      </c>
      <c r="S13">
        <v>1</v>
      </c>
      <c r="T13">
        <v>0</v>
      </c>
      <c r="U13">
        <v>11.246434006199999</v>
      </c>
      <c r="V13">
        <v>0.46862698886100002</v>
      </c>
      <c r="W13">
        <v>1</v>
      </c>
      <c r="X13">
        <v>0</v>
      </c>
      <c r="Y13">
        <v>999.30930635799996</v>
      </c>
      <c r="Z13">
        <v>230455.52456600001</v>
      </c>
      <c r="AA13">
        <v>5.0000000000000001E-3</v>
      </c>
      <c r="AB13">
        <v>0</v>
      </c>
      <c r="AC13" t="s">
        <v>37</v>
      </c>
      <c r="AD13" t="s">
        <v>37</v>
      </c>
      <c r="AE13" t="s">
        <v>37</v>
      </c>
      <c r="AF13" t="s">
        <v>37</v>
      </c>
      <c r="AG13" t="s">
        <v>37</v>
      </c>
      <c r="AH13" t="s">
        <v>37</v>
      </c>
      <c r="AI13" t="s">
        <v>37</v>
      </c>
      <c r="AJ13">
        <v>1</v>
      </c>
    </row>
    <row r="14" spans="1:36" x14ac:dyDescent="0.25">
      <c r="A14" t="s">
        <v>181</v>
      </c>
      <c r="B14" t="s">
        <v>32</v>
      </c>
      <c r="C14" t="s">
        <v>33</v>
      </c>
      <c r="D14">
        <v>0</v>
      </c>
      <c r="E14" t="s">
        <v>182</v>
      </c>
      <c r="F14" t="s">
        <v>44</v>
      </c>
      <c r="G14">
        <v>1</v>
      </c>
      <c r="H14" t="s">
        <v>35</v>
      </c>
      <c r="I14">
        <v>1</v>
      </c>
      <c r="J14" t="s">
        <v>45</v>
      </c>
      <c r="K14">
        <v>7.6799999999999993E-2</v>
      </c>
      <c r="L14">
        <v>786.43200000000002</v>
      </c>
      <c r="M14">
        <v>1</v>
      </c>
      <c r="N14">
        <v>0</v>
      </c>
      <c r="O14">
        <v>0.205457534572</v>
      </c>
      <c r="P14">
        <v>2.0744586283400002E-3</v>
      </c>
      <c r="Q14">
        <v>4.86718582544</v>
      </c>
      <c r="R14">
        <v>3910.2384468999999</v>
      </c>
      <c r="S14">
        <v>1</v>
      </c>
      <c r="T14">
        <v>0</v>
      </c>
      <c r="U14">
        <v>8.0606029717799998</v>
      </c>
      <c r="V14">
        <v>0.377543673548</v>
      </c>
      <c r="W14">
        <v>1</v>
      </c>
      <c r="X14">
        <v>0</v>
      </c>
      <c r="Y14">
        <v>999.782641657</v>
      </c>
      <c r="Z14">
        <v>240304.94638099999</v>
      </c>
      <c r="AA14">
        <v>5.0000000000000001E-3</v>
      </c>
      <c r="AB14">
        <v>0</v>
      </c>
      <c r="AC14" t="s">
        <v>37</v>
      </c>
      <c r="AD14" t="s">
        <v>37</v>
      </c>
      <c r="AE14" t="s">
        <v>37</v>
      </c>
      <c r="AF14" t="s">
        <v>37</v>
      </c>
      <c r="AG14" t="s">
        <v>37</v>
      </c>
      <c r="AH14" t="s">
        <v>37</v>
      </c>
      <c r="AI14" t="s">
        <v>37</v>
      </c>
      <c r="AJ14">
        <v>1</v>
      </c>
    </row>
    <row r="15" spans="1:36" x14ac:dyDescent="0.25">
      <c r="A15" t="s">
        <v>183</v>
      </c>
      <c r="B15" t="s">
        <v>32</v>
      </c>
      <c r="C15" t="s">
        <v>33</v>
      </c>
      <c r="D15">
        <v>0</v>
      </c>
      <c r="E15" t="s">
        <v>182</v>
      </c>
      <c r="F15" t="s">
        <v>44</v>
      </c>
      <c r="G15">
        <v>1</v>
      </c>
      <c r="H15" t="s">
        <v>35</v>
      </c>
      <c r="I15">
        <v>1</v>
      </c>
      <c r="J15" t="s">
        <v>45</v>
      </c>
      <c r="K15">
        <v>7.6799999999999993E-2</v>
      </c>
      <c r="L15">
        <v>786.43200000000002</v>
      </c>
      <c r="M15">
        <v>1</v>
      </c>
      <c r="N15">
        <v>0</v>
      </c>
      <c r="O15">
        <v>0.203346917839</v>
      </c>
      <c r="P15">
        <v>1.78426699386E-3</v>
      </c>
      <c r="Q15">
        <v>4.9177042397699999</v>
      </c>
      <c r="R15">
        <v>3528.6312137999998</v>
      </c>
      <c r="S15">
        <v>1</v>
      </c>
      <c r="T15">
        <v>0</v>
      </c>
      <c r="U15">
        <v>9.9878602462200003</v>
      </c>
      <c r="V15">
        <v>0.418315061105</v>
      </c>
      <c r="W15">
        <v>1</v>
      </c>
      <c r="X15">
        <v>0</v>
      </c>
      <c r="Y15">
        <v>999.08745378799995</v>
      </c>
      <c r="Z15">
        <v>211097.29897100001</v>
      </c>
      <c r="AA15">
        <v>5.0000000000000001E-3</v>
      </c>
      <c r="AB15">
        <v>0</v>
      </c>
      <c r="AC15" t="s">
        <v>37</v>
      </c>
      <c r="AD15" t="s">
        <v>37</v>
      </c>
      <c r="AE15" t="s">
        <v>37</v>
      </c>
      <c r="AF15" t="s">
        <v>37</v>
      </c>
      <c r="AG15" t="s">
        <v>37</v>
      </c>
      <c r="AH15" t="s">
        <v>37</v>
      </c>
      <c r="AI15" t="s">
        <v>37</v>
      </c>
      <c r="AJ15">
        <v>1</v>
      </c>
    </row>
    <row r="16" spans="1:36" x14ac:dyDescent="0.25">
      <c r="A16" t="s">
        <v>184</v>
      </c>
      <c r="B16" t="s">
        <v>32</v>
      </c>
      <c r="C16" t="s">
        <v>33</v>
      </c>
      <c r="D16">
        <v>0</v>
      </c>
      <c r="E16" t="s">
        <v>185</v>
      </c>
      <c r="F16" t="s">
        <v>44</v>
      </c>
      <c r="G16">
        <v>1</v>
      </c>
      <c r="H16" t="s">
        <v>35</v>
      </c>
      <c r="I16">
        <v>1</v>
      </c>
      <c r="J16" t="s">
        <v>45</v>
      </c>
      <c r="K16">
        <v>7.6799999999999993E-2</v>
      </c>
      <c r="L16">
        <v>786.43200000000002</v>
      </c>
      <c r="M16">
        <v>1</v>
      </c>
      <c r="N16">
        <v>0</v>
      </c>
      <c r="O16">
        <v>0.194935756244</v>
      </c>
      <c r="P16">
        <v>1.45716142269E-3</v>
      </c>
      <c r="Q16">
        <v>5.1298951986499999</v>
      </c>
      <c r="R16">
        <v>3755.1383534199999</v>
      </c>
      <c r="S16">
        <v>1</v>
      </c>
      <c r="T16">
        <v>0</v>
      </c>
      <c r="U16">
        <v>8.4322810322000006</v>
      </c>
      <c r="V16">
        <v>0.29419635726299997</v>
      </c>
      <c r="W16">
        <v>1</v>
      </c>
      <c r="X16">
        <v>0</v>
      </c>
      <c r="Y16">
        <v>999.46631849000005</v>
      </c>
      <c r="Z16">
        <v>177023.98489299999</v>
      </c>
      <c r="AA16">
        <v>5.0000000000000001E-3</v>
      </c>
      <c r="AB16">
        <v>0</v>
      </c>
      <c r="AC16" t="s">
        <v>37</v>
      </c>
      <c r="AD16" t="s">
        <v>37</v>
      </c>
      <c r="AE16" t="s">
        <v>37</v>
      </c>
      <c r="AF16" t="s">
        <v>37</v>
      </c>
      <c r="AG16" t="s">
        <v>37</v>
      </c>
      <c r="AH16" t="s">
        <v>37</v>
      </c>
      <c r="AI16" t="s">
        <v>37</v>
      </c>
      <c r="AJ16">
        <v>1</v>
      </c>
    </row>
    <row r="17" spans="1:36" x14ac:dyDescent="0.25">
      <c r="A17" t="s">
        <v>186</v>
      </c>
      <c r="B17" t="s">
        <v>32</v>
      </c>
      <c r="C17" t="s">
        <v>33</v>
      </c>
      <c r="D17">
        <v>0</v>
      </c>
      <c r="E17" t="s">
        <v>187</v>
      </c>
      <c r="F17" t="s">
        <v>44</v>
      </c>
      <c r="G17">
        <v>1</v>
      </c>
      <c r="H17" t="s">
        <v>35</v>
      </c>
      <c r="I17">
        <v>1</v>
      </c>
      <c r="J17" t="s">
        <v>45</v>
      </c>
      <c r="K17">
        <v>7.6799999999999993E-2</v>
      </c>
      <c r="L17">
        <v>786.43200000000002</v>
      </c>
      <c r="M17">
        <v>1</v>
      </c>
      <c r="N17">
        <v>0</v>
      </c>
      <c r="O17">
        <v>0.21153869779100001</v>
      </c>
      <c r="P17">
        <v>1.60877018345E-3</v>
      </c>
      <c r="Q17">
        <v>4.7272674477100001</v>
      </c>
      <c r="R17">
        <v>3896.82752463</v>
      </c>
      <c r="S17">
        <v>1</v>
      </c>
      <c r="T17">
        <v>0</v>
      </c>
      <c r="U17">
        <v>9.7819044795599996</v>
      </c>
      <c r="V17">
        <v>0.35412705036699998</v>
      </c>
      <c r="W17">
        <v>1</v>
      </c>
      <c r="X17">
        <v>0</v>
      </c>
      <c r="Y17">
        <v>999.85129741799994</v>
      </c>
      <c r="Z17">
        <v>195744.03148199999</v>
      </c>
      <c r="AA17">
        <v>5.0000000000000001E-3</v>
      </c>
      <c r="AB17">
        <v>0</v>
      </c>
      <c r="AC17" t="s">
        <v>37</v>
      </c>
      <c r="AD17" t="s">
        <v>37</v>
      </c>
      <c r="AE17" t="s">
        <v>37</v>
      </c>
      <c r="AF17" t="s">
        <v>37</v>
      </c>
      <c r="AG17" t="s">
        <v>37</v>
      </c>
      <c r="AH17" t="s">
        <v>37</v>
      </c>
      <c r="AI17" t="s">
        <v>37</v>
      </c>
      <c r="AJ17">
        <v>1</v>
      </c>
    </row>
    <row r="18" spans="1:36" x14ac:dyDescent="0.25">
      <c r="A18" t="s">
        <v>63</v>
      </c>
      <c r="B18" t="s">
        <v>32</v>
      </c>
      <c r="C18" t="s">
        <v>33</v>
      </c>
      <c r="D18">
        <v>0</v>
      </c>
      <c r="E18" t="s">
        <v>188</v>
      </c>
      <c r="F18" t="s">
        <v>44</v>
      </c>
      <c r="G18">
        <v>1</v>
      </c>
      <c r="H18" t="s">
        <v>35</v>
      </c>
      <c r="I18">
        <v>1</v>
      </c>
      <c r="J18" t="s">
        <v>45</v>
      </c>
      <c r="K18">
        <v>7.6799999999999993E-2</v>
      </c>
      <c r="L18">
        <v>786.43200000000002</v>
      </c>
      <c r="M18">
        <v>1</v>
      </c>
      <c r="N18">
        <v>0</v>
      </c>
      <c r="O18">
        <v>3.8490515980299997E-2</v>
      </c>
      <c r="P18">
        <v>2.0870558993600001E-4</v>
      </c>
      <c r="Q18">
        <v>25.980425944699999</v>
      </c>
      <c r="R18">
        <v>5412.0304818000004</v>
      </c>
      <c r="S18">
        <v>1</v>
      </c>
      <c r="T18">
        <v>0</v>
      </c>
      <c r="U18">
        <v>11.0629604296</v>
      </c>
      <c r="V18">
        <v>0.29010359635400002</v>
      </c>
      <c r="W18">
        <v>1</v>
      </c>
      <c r="X18">
        <v>0</v>
      </c>
      <c r="Y18">
        <v>998.44590831000005</v>
      </c>
      <c r="Z18">
        <v>134479.65044200001</v>
      </c>
      <c r="AA18">
        <v>5.0000000000000001E-3</v>
      </c>
      <c r="AB18">
        <v>0</v>
      </c>
      <c r="AC18" t="s">
        <v>37</v>
      </c>
      <c r="AD18" t="s">
        <v>37</v>
      </c>
      <c r="AE18" t="s">
        <v>37</v>
      </c>
      <c r="AF18" t="s">
        <v>37</v>
      </c>
      <c r="AG18" t="s">
        <v>37</v>
      </c>
      <c r="AH18" t="s">
        <v>37</v>
      </c>
      <c r="AI18" t="s">
        <v>37</v>
      </c>
      <c r="AJ18">
        <v>1</v>
      </c>
    </row>
    <row r="19" spans="1:36" x14ac:dyDescent="0.25">
      <c r="A19" t="s">
        <v>64</v>
      </c>
      <c r="B19" t="s">
        <v>32</v>
      </c>
      <c r="C19" t="s">
        <v>33</v>
      </c>
      <c r="D19">
        <v>0</v>
      </c>
      <c r="E19" t="s">
        <v>188</v>
      </c>
      <c r="F19" t="s">
        <v>44</v>
      </c>
      <c r="G19">
        <v>1</v>
      </c>
      <c r="H19" t="s">
        <v>35</v>
      </c>
      <c r="I19">
        <v>1</v>
      </c>
      <c r="J19" t="s">
        <v>45</v>
      </c>
      <c r="K19">
        <v>7.6799999999999993E-2</v>
      </c>
      <c r="L19">
        <v>786.43200000000002</v>
      </c>
      <c r="M19">
        <v>1</v>
      </c>
      <c r="N19">
        <v>0</v>
      </c>
      <c r="O19">
        <v>3.4658012319000002E-2</v>
      </c>
      <c r="P19">
        <v>2.5064062188499998E-4</v>
      </c>
      <c r="Q19">
        <v>28.853356932200001</v>
      </c>
      <c r="R19">
        <v>4763.9814481900003</v>
      </c>
      <c r="S19">
        <v>1</v>
      </c>
      <c r="T19">
        <v>0</v>
      </c>
      <c r="U19">
        <v>8.0012481184999995</v>
      </c>
      <c r="V19">
        <v>0.26815366866500001</v>
      </c>
      <c r="W19">
        <v>1</v>
      </c>
      <c r="X19">
        <v>0</v>
      </c>
      <c r="Y19">
        <v>992.28874675899999</v>
      </c>
      <c r="Z19">
        <v>239863.90575599999</v>
      </c>
      <c r="AA19">
        <v>5.0000000000000001E-3</v>
      </c>
      <c r="AB19">
        <v>0</v>
      </c>
      <c r="AC19" t="s">
        <v>37</v>
      </c>
      <c r="AD19" t="s">
        <v>37</v>
      </c>
      <c r="AE19" t="s">
        <v>37</v>
      </c>
      <c r="AF19" t="s">
        <v>37</v>
      </c>
      <c r="AG19" t="s">
        <v>37</v>
      </c>
      <c r="AH19" t="s">
        <v>37</v>
      </c>
      <c r="AI19" t="s">
        <v>37</v>
      </c>
      <c r="AJ19">
        <v>1</v>
      </c>
    </row>
    <row r="20" spans="1:36" x14ac:dyDescent="0.25">
      <c r="A20" t="s">
        <v>65</v>
      </c>
      <c r="B20" t="s">
        <v>32</v>
      </c>
      <c r="C20" t="s">
        <v>33</v>
      </c>
      <c r="D20">
        <v>0</v>
      </c>
      <c r="E20" t="s">
        <v>188</v>
      </c>
      <c r="F20" t="s">
        <v>44</v>
      </c>
      <c r="G20">
        <v>1</v>
      </c>
      <c r="H20" t="s">
        <v>35</v>
      </c>
      <c r="I20">
        <v>1</v>
      </c>
      <c r="J20" t="s">
        <v>45</v>
      </c>
      <c r="K20">
        <v>7.6799999999999993E-2</v>
      </c>
      <c r="L20">
        <v>786.43200000000002</v>
      </c>
      <c r="M20">
        <v>1</v>
      </c>
      <c r="N20">
        <v>0</v>
      </c>
      <c r="O20">
        <v>4.2535423707099999E-2</v>
      </c>
      <c r="P20">
        <v>2.54331766736E-4</v>
      </c>
      <c r="Q20">
        <v>23.5098163565</v>
      </c>
      <c r="R20">
        <v>5427.1165284999997</v>
      </c>
      <c r="S20">
        <v>1</v>
      </c>
      <c r="T20">
        <v>0</v>
      </c>
      <c r="U20">
        <v>7.5034608259200004</v>
      </c>
      <c r="V20">
        <v>0.206083394231</v>
      </c>
      <c r="W20">
        <v>1</v>
      </c>
      <c r="X20">
        <v>0</v>
      </c>
      <c r="Y20">
        <v>995.14378399899999</v>
      </c>
      <c r="Z20">
        <v>138743.218089</v>
      </c>
      <c r="AA20">
        <v>5.0000000000000001E-3</v>
      </c>
      <c r="AB20">
        <v>0</v>
      </c>
      <c r="AC20" t="s">
        <v>37</v>
      </c>
      <c r="AD20" t="s">
        <v>37</v>
      </c>
      <c r="AE20" t="s">
        <v>37</v>
      </c>
      <c r="AF20" t="s">
        <v>37</v>
      </c>
      <c r="AG20" t="s">
        <v>37</v>
      </c>
      <c r="AH20" t="s">
        <v>37</v>
      </c>
      <c r="AI20" t="s">
        <v>37</v>
      </c>
      <c r="AJ20">
        <v>1</v>
      </c>
    </row>
    <row r="21" spans="1:36" x14ac:dyDescent="0.25">
      <c r="A21" t="s">
        <v>66</v>
      </c>
      <c r="B21" t="s">
        <v>32</v>
      </c>
      <c r="C21" t="s">
        <v>33</v>
      </c>
      <c r="D21">
        <v>0</v>
      </c>
      <c r="E21" t="s">
        <v>188</v>
      </c>
      <c r="F21" t="s">
        <v>44</v>
      </c>
      <c r="G21">
        <v>1</v>
      </c>
      <c r="H21" t="s">
        <v>35</v>
      </c>
      <c r="I21">
        <v>1</v>
      </c>
      <c r="J21" t="s">
        <v>45</v>
      </c>
      <c r="K21">
        <v>7.6799999999999993E-2</v>
      </c>
      <c r="L21">
        <v>786.43200000000002</v>
      </c>
      <c r="M21">
        <v>1</v>
      </c>
      <c r="N21">
        <v>0</v>
      </c>
      <c r="O21">
        <v>4.37657322564E-2</v>
      </c>
      <c r="P21">
        <v>1.94900036179E-4</v>
      </c>
      <c r="Q21">
        <v>22.848926510399998</v>
      </c>
      <c r="R21">
        <v>5624.2217118199997</v>
      </c>
      <c r="S21">
        <v>1</v>
      </c>
      <c r="T21">
        <v>0</v>
      </c>
      <c r="U21">
        <v>9.6025484299600006</v>
      </c>
      <c r="V21">
        <v>0.203069815564</v>
      </c>
      <c r="W21">
        <v>1</v>
      </c>
      <c r="X21">
        <v>0</v>
      </c>
      <c r="Y21">
        <v>997.53406600699998</v>
      </c>
      <c r="Z21">
        <v>114803.88957499999</v>
      </c>
      <c r="AA21">
        <v>5.0000000000000001E-3</v>
      </c>
      <c r="AB21">
        <v>0</v>
      </c>
      <c r="AC21" t="s">
        <v>37</v>
      </c>
      <c r="AD21" t="s">
        <v>37</v>
      </c>
      <c r="AE21" t="s">
        <v>37</v>
      </c>
      <c r="AF21" t="s">
        <v>37</v>
      </c>
      <c r="AG21" t="s">
        <v>37</v>
      </c>
      <c r="AH21" t="s">
        <v>37</v>
      </c>
      <c r="AI21" t="s">
        <v>37</v>
      </c>
      <c r="AJ21">
        <v>1</v>
      </c>
    </row>
    <row r="22" spans="1:36" x14ac:dyDescent="0.25">
      <c r="A22" t="s">
        <v>67</v>
      </c>
      <c r="B22" t="s">
        <v>32</v>
      </c>
      <c r="C22" t="s">
        <v>33</v>
      </c>
      <c r="D22">
        <v>0</v>
      </c>
      <c r="E22" t="s">
        <v>188</v>
      </c>
      <c r="F22" t="s">
        <v>44</v>
      </c>
      <c r="G22">
        <v>1</v>
      </c>
      <c r="H22" t="s">
        <v>35</v>
      </c>
      <c r="I22">
        <v>1</v>
      </c>
      <c r="J22" t="s">
        <v>45</v>
      </c>
      <c r="K22">
        <v>7.6799999999999993E-2</v>
      </c>
      <c r="L22">
        <v>786.43200000000002</v>
      </c>
      <c r="M22">
        <v>1</v>
      </c>
      <c r="N22">
        <v>0</v>
      </c>
      <c r="O22">
        <v>3.88141627411E-2</v>
      </c>
      <c r="P22">
        <v>3.0783033958100002E-4</v>
      </c>
      <c r="Q22">
        <v>25.763791600200001</v>
      </c>
      <c r="R22">
        <v>4989.3362979200001</v>
      </c>
      <c r="S22">
        <v>1</v>
      </c>
      <c r="T22">
        <v>0</v>
      </c>
      <c r="U22">
        <v>10.3169028525</v>
      </c>
      <c r="V22">
        <v>0.39219487497099997</v>
      </c>
      <c r="W22">
        <v>1</v>
      </c>
      <c r="X22">
        <v>0</v>
      </c>
      <c r="Y22">
        <v>983.72247792799999</v>
      </c>
      <c r="Z22">
        <v>194267.11121100001</v>
      </c>
      <c r="AA22">
        <v>5.0000000000000001E-3</v>
      </c>
      <c r="AB22">
        <v>0</v>
      </c>
      <c r="AC22" t="s">
        <v>37</v>
      </c>
      <c r="AD22" t="s">
        <v>37</v>
      </c>
      <c r="AE22" t="s">
        <v>37</v>
      </c>
      <c r="AF22" t="s">
        <v>37</v>
      </c>
      <c r="AG22" t="s">
        <v>37</v>
      </c>
      <c r="AH22" t="s">
        <v>37</v>
      </c>
      <c r="AI22" t="s">
        <v>37</v>
      </c>
      <c r="AJ22">
        <v>1</v>
      </c>
    </row>
    <row r="23" spans="1:36" x14ac:dyDescent="0.25">
      <c r="A23" t="s">
        <v>68</v>
      </c>
      <c r="B23" t="s">
        <v>32</v>
      </c>
      <c r="C23" t="s">
        <v>33</v>
      </c>
      <c r="D23">
        <v>0</v>
      </c>
      <c r="E23" t="s">
        <v>188</v>
      </c>
      <c r="F23" t="s">
        <v>44</v>
      </c>
      <c r="G23">
        <v>1</v>
      </c>
      <c r="H23" t="s">
        <v>35</v>
      </c>
      <c r="I23">
        <v>1</v>
      </c>
      <c r="J23" t="s">
        <v>45</v>
      </c>
      <c r="K23">
        <v>7.6799999999999993E-2</v>
      </c>
      <c r="L23">
        <v>786.43200000000002</v>
      </c>
      <c r="M23">
        <v>1</v>
      </c>
      <c r="N23">
        <v>0</v>
      </c>
      <c r="O23">
        <v>3.8891476080200001E-2</v>
      </c>
      <c r="P23">
        <v>3.3857768870300002E-4</v>
      </c>
      <c r="Q23">
        <v>25.7125751138</v>
      </c>
      <c r="R23">
        <v>4919.6883852700003</v>
      </c>
      <c r="S23">
        <v>1</v>
      </c>
      <c r="T23">
        <v>0</v>
      </c>
      <c r="U23">
        <v>10.699700228699999</v>
      </c>
      <c r="V23">
        <v>0.448575419345</v>
      </c>
      <c r="W23">
        <v>1</v>
      </c>
      <c r="X23">
        <v>0</v>
      </c>
      <c r="Y23">
        <v>994.78835469499995</v>
      </c>
      <c r="Z23">
        <v>213088.02021399999</v>
      </c>
      <c r="AA23">
        <v>5.0000000000000001E-3</v>
      </c>
      <c r="AB23">
        <v>0</v>
      </c>
      <c r="AC23" t="s">
        <v>37</v>
      </c>
      <c r="AD23" t="s">
        <v>37</v>
      </c>
      <c r="AE23" t="s">
        <v>37</v>
      </c>
      <c r="AF23" t="s">
        <v>37</v>
      </c>
      <c r="AG23" t="s">
        <v>37</v>
      </c>
      <c r="AH23" t="s">
        <v>37</v>
      </c>
      <c r="AI23" t="s">
        <v>37</v>
      </c>
      <c r="AJ23">
        <v>1</v>
      </c>
    </row>
    <row r="24" spans="1:36" x14ac:dyDescent="0.25">
      <c r="A24" t="s">
        <v>69</v>
      </c>
      <c r="B24" t="s">
        <v>32</v>
      </c>
      <c r="C24" t="s">
        <v>33</v>
      </c>
      <c r="D24">
        <v>0</v>
      </c>
      <c r="E24" t="s">
        <v>188</v>
      </c>
      <c r="F24" t="s">
        <v>44</v>
      </c>
      <c r="G24">
        <v>1</v>
      </c>
      <c r="H24" t="s">
        <v>35</v>
      </c>
      <c r="I24">
        <v>1</v>
      </c>
      <c r="J24" t="s">
        <v>45</v>
      </c>
      <c r="K24">
        <v>7.6799999999999993E-2</v>
      </c>
      <c r="L24">
        <v>786.43200000000002</v>
      </c>
      <c r="M24">
        <v>1</v>
      </c>
      <c r="N24">
        <v>0</v>
      </c>
      <c r="O24">
        <v>3.9580754244699999E-2</v>
      </c>
      <c r="P24">
        <v>2.8848715250499998E-4</v>
      </c>
      <c r="Q24">
        <v>25.264804046399998</v>
      </c>
      <c r="R24">
        <v>4790.2890544299999</v>
      </c>
      <c r="S24">
        <v>1</v>
      </c>
      <c r="T24">
        <v>0</v>
      </c>
      <c r="U24">
        <v>9.2682546262399992</v>
      </c>
      <c r="V24">
        <v>0.31929940483000002</v>
      </c>
      <c r="W24">
        <v>1</v>
      </c>
      <c r="X24">
        <v>0</v>
      </c>
      <c r="Y24">
        <v>963.97701832899997</v>
      </c>
      <c r="Z24">
        <v>174805.307138</v>
      </c>
      <c r="AA24">
        <v>5.0000000000000001E-3</v>
      </c>
      <c r="AB24">
        <v>0</v>
      </c>
      <c r="AC24" t="s">
        <v>37</v>
      </c>
      <c r="AD24" t="s">
        <v>37</v>
      </c>
      <c r="AE24" t="s">
        <v>37</v>
      </c>
      <c r="AF24" t="s">
        <v>37</v>
      </c>
      <c r="AG24" t="s">
        <v>37</v>
      </c>
      <c r="AH24" t="s">
        <v>37</v>
      </c>
      <c r="AI24" t="s">
        <v>37</v>
      </c>
      <c r="AJ24">
        <v>1</v>
      </c>
    </row>
    <row r="25" spans="1:36" x14ac:dyDescent="0.25">
      <c r="A25" t="s">
        <v>70</v>
      </c>
      <c r="B25" t="s">
        <v>32</v>
      </c>
      <c r="C25" t="s">
        <v>33</v>
      </c>
      <c r="D25">
        <v>0</v>
      </c>
      <c r="E25" t="s">
        <v>188</v>
      </c>
      <c r="F25" t="s">
        <v>44</v>
      </c>
      <c r="G25">
        <v>1</v>
      </c>
      <c r="H25" t="s">
        <v>35</v>
      </c>
      <c r="I25">
        <v>1</v>
      </c>
      <c r="J25" t="s">
        <v>45</v>
      </c>
      <c r="K25">
        <v>7.6799999999999993E-2</v>
      </c>
      <c r="L25">
        <v>786.43200000000002</v>
      </c>
      <c r="M25">
        <v>1</v>
      </c>
      <c r="N25">
        <v>0</v>
      </c>
      <c r="O25">
        <v>4.5607284334199999E-2</v>
      </c>
      <c r="P25">
        <v>3.1336121938000002E-4</v>
      </c>
      <c r="Q25">
        <v>21.926321959300001</v>
      </c>
      <c r="R25">
        <v>5254.0503698599996</v>
      </c>
      <c r="S25">
        <v>1</v>
      </c>
      <c r="T25">
        <v>0</v>
      </c>
      <c r="U25">
        <v>9.8087280553399996</v>
      </c>
      <c r="V25">
        <v>0.32092993394500002</v>
      </c>
      <c r="W25">
        <v>1</v>
      </c>
      <c r="X25">
        <v>0</v>
      </c>
      <c r="Y25">
        <v>945.56030829400004</v>
      </c>
      <c r="Z25">
        <v>166398.56100300001</v>
      </c>
      <c r="AA25">
        <v>5.0000000000000001E-3</v>
      </c>
      <c r="AB25">
        <v>0</v>
      </c>
      <c r="AC25" t="s">
        <v>37</v>
      </c>
      <c r="AD25" t="s">
        <v>37</v>
      </c>
      <c r="AE25" t="s">
        <v>37</v>
      </c>
      <c r="AF25" t="s">
        <v>37</v>
      </c>
      <c r="AG25" t="s">
        <v>37</v>
      </c>
      <c r="AH25" t="s">
        <v>37</v>
      </c>
      <c r="AI25" t="s">
        <v>37</v>
      </c>
      <c r="AJ25">
        <v>1</v>
      </c>
    </row>
    <row r="26" spans="1:36" x14ac:dyDescent="0.25">
      <c r="A26" t="s">
        <v>71</v>
      </c>
      <c r="B26" t="s">
        <v>32</v>
      </c>
      <c r="C26" t="s">
        <v>33</v>
      </c>
      <c r="D26">
        <v>0</v>
      </c>
      <c r="E26" t="s">
        <v>188</v>
      </c>
      <c r="F26" t="s">
        <v>44</v>
      </c>
      <c r="G26">
        <v>1</v>
      </c>
      <c r="H26" t="s">
        <v>35</v>
      </c>
      <c r="I26">
        <v>1</v>
      </c>
      <c r="J26" t="s">
        <v>45</v>
      </c>
      <c r="K26">
        <v>7.6799999999999993E-2</v>
      </c>
      <c r="L26">
        <v>786.43200000000002</v>
      </c>
      <c r="M26">
        <v>1</v>
      </c>
      <c r="N26">
        <v>0</v>
      </c>
      <c r="O26">
        <v>4.2624402942199997E-2</v>
      </c>
      <c r="P26">
        <v>3.7894037849599998E-4</v>
      </c>
      <c r="Q26">
        <v>23.460739177000001</v>
      </c>
      <c r="R26">
        <v>5239.5799146299996</v>
      </c>
      <c r="S26">
        <v>1</v>
      </c>
      <c r="T26">
        <v>0</v>
      </c>
      <c r="U26">
        <v>11.6495470478</v>
      </c>
      <c r="V26">
        <v>0.50414143936</v>
      </c>
      <c r="W26">
        <v>1</v>
      </c>
      <c r="X26">
        <v>0</v>
      </c>
      <c r="Y26">
        <v>999.96763104900003</v>
      </c>
      <c r="Z26">
        <v>1532711.9328999999</v>
      </c>
      <c r="AA26">
        <v>5.0000000000000001E-3</v>
      </c>
      <c r="AB26">
        <v>0</v>
      </c>
      <c r="AC26" t="s">
        <v>37</v>
      </c>
      <c r="AD26" t="s">
        <v>37</v>
      </c>
      <c r="AE26" t="s">
        <v>37</v>
      </c>
      <c r="AF26" t="s">
        <v>37</v>
      </c>
      <c r="AG26" t="s">
        <v>37</v>
      </c>
      <c r="AH26" t="s">
        <v>37</v>
      </c>
      <c r="AI26" t="s">
        <v>37</v>
      </c>
      <c r="AJ26">
        <v>1</v>
      </c>
    </row>
    <row r="27" spans="1:36" x14ac:dyDescent="0.25">
      <c r="A27" t="s">
        <v>72</v>
      </c>
      <c r="B27" t="s">
        <v>32</v>
      </c>
      <c r="C27" t="s">
        <v>33</v>
      </c>
      <c r="D27">
        <v>0</v>
      </c>
      <c r="E27" t="s">
        <v>189</v>
      </c>
      <c r="F27" t="s">
        <v>44</v>
      </c>
      <c r="G27">
        <v>1</v>
      </c>
      <c r="H27" t="s">
        <v>35</v>
      </c>
      <c r="I27">
        <v>1</v>
      </c>
      <c r="J27" t="s">
        <v>45</v>
      </c>
      <c r="K27">
        <v>7.6799999999999993E-2</v>
      </c>
      <c r="L27">
        <v>786.43200000000002</v>
      </c>
      <c r="M27">
        <v>1</v>
      </c>
      <c r="N27">
        <v>0</v>
      </c>
      <c r="O27">
        <v>4.6872848592599999E-2</v>
      </c>
      <c r="P27">
        <v>2.7619430842699998E-4</v>
      </c>
      <c r="Q27">
        <v>21.334312507700002</v>
      </c>
      <c r="R27">
        <v>5181.1139933599998</v>
      </c>
      <c r="S27">
        <v>1</v>
      </c>
      <c r="T27">
        <v>0</v>
      </c>
      <c r="U27">
        <v>8.4167142287699992</v>
      </c>
      <c r="V27">
        <v>0.231421823217</v>
      </c>
      <c r="W27">
        <v>1</v>
      </c>
      <c r="X27">
        <v>0</v>
      </c>
      <c r="Y27">
        <v>947.61432346599997</v>
      </c>
      <c r="Z27">
        <v>138670.28417200001</v>
      </c>
      <c r="AA27">
        <v>5.0000000000000001E-3</v>
      </c>
      <c r="AB27">
        <v>0</v>
      </c>
      <c r="AC27" t="s">
        <v>37</v>
      </c>
      <c r="AD27" t="s">
        <v>37</v>
      </c>
      <c r="AE27" t="s">
        <v>37</v>
      </c>
      <c r="AF27" t="s">
        <v>37</v>
      </c>
      <c r="AG27" t="s">
        <v>37</v>
      </c>
      <c r="AH27" t="s">
        <v>37</v>
      </c>
      <c r="AI27" t="s">
        <v>37</v>
      </c>
      <c r="AJ27">
        <v>1</v>
      </c>
    </row>
    <row r="28" spans="1:36" x14ac:dyDescent="0.25">
      <c r="A28" t="s">
        <v>73</v>
      </c>
      <c r="B28" t="s">
        <v>32</v>
      </c>
      <c r="C28" t="s">
        <v>33</v>
      </c>
      <c r="D28">
        <v>0</v>
      </c>
      <c r="E28" t="s">
        <v>189</v>
      </c>
      <c r="F28" t="s">
        <v>44</v>
      </c>
      <c r="G28">
        <v>1</v>
      </c>
      <c r="H28" t="s">
        <v>35</v>
      </c>
      <c r="I28">
        <v>1</v>
      </c>
      <c r="J28" t="s">
        <v>45</v>
      </c>
      <c r="K28">
        <v>7.6799999999999993E-2</v>
      </c>
      <c r="L28">
        <v>786.43200000000002</v>
      </c>
      <c r="M28">
        <v>1</v>
      </c>
      <c r="N28">
        <v>0</v>
      </c>
      <c r="O28">
        <v>5.0211964283299999E-2</v>
      </c>
      <c r="P28">
        <v>2.6959763929900002E-4</v>
      </c>
      <c r="Q28">
        <v>19.9155722002</v>
      </c>
      <c r="R28">
        <v>5378.7773454099997</v>
      </c>
      <c r="S28">
        <v>1</v>
      </c>
      <c r="T28">
        <v>0</v>
      </c>
      <c r="U28">
        <v>7.75164501174</v>
      </c>
      <c r="V28">
        <v>0.19203956666800001</v>
      </c>
      <c r="W28">
        <v>1</v>
      </c>
      <c r="X28">
        <v>0</v>
      </c>
      <c r="Y28">
        <v>999.29629141299995</v>
      </c>
      <c r="Z28">
        <v>124941.944561</v>
      </c>
      <c r="AA28">
        <v>5.0000000000000001E-3</v>
      </c>
      <c r="AB28">
        <v>0</v>
      </c>
      <c r="AC28" t="s">
        <v>37</v>
      </c>
      <c r="AD28" t="s">
        <v>37</v>
      </c>
      <c r="AE28" t="s">
        <v>37</v>
      </c>
      <c r="AF28" t="s">
        <v>37</v>
      </c>
      <c r="AG28" t="s">
        <v>37</v>
      </c>
      <c r="AH28" t="s">
        <v>37</v>
      </c>
      <c r="AI28" t="s">
        <v>37</v>
      </c>
      <c r="AJ28">
        <v>1</v>
      </c>
    </row>
    <row r="29" spans="1:36" x14ac:dyDescent="0.25">
      <c r="A29" t="s">
        <v>74</v>
      </c>
      <c r="B29" t="s">
        <v>32</v>
      </c>
      <c r="C29" t="s">
        <v>33</v>
      </c>
      <c r="D29">
        <v>0</v>
      </c>
      <c r="E29" t="s">
        <v>189</v>
      </c>
      <c r="F29" t="s">
        <v>44</v>
      </c>
      <c r="G29">
        <v>1</v>
      </c>
      <c r="H29" t="s">
        <v>35</v>
      </c>
      <c r="I29">
        <v>1</v>
      </c>
      <c r="J29" t="s">
        <v>45</v>
      </c>
      <c r="K29">
        <v>7.6799999999999993E-2</v>
      </c>
      <c r="L29">
        <v>786.43200000000002</v>
      </c>
      <c r="M29">
        <v>1</v>
      </c>
      <c r="N29">
        <v>0</v>
      </c>
      <c r="O29">
        <v>5.2063870451599999E-2</v>
      </c>
      <c r="P29">
        <v>3.29955087959E-4</v>
      </c>
      <c r="Q29">
        <v>19.2071774789</v>
      </c>
      <c r="R29">
        <v>5471.3556214500004</v>
      </c>
      <c r="S29">
        <v>1</v>
      </c>
      <c r="T29">
        <v>0</v>
      </c>
      <c r="U29">
        <v>11.0177231493</v>
      </c>
      <c r="V29">
        <v>0.33750960715900002</v>
      </c>
      <c r="W29">
        <v>1</v>
      </c>
      <c r="X29">
        <v>0</v>
      </c>
      <c r="Y29">
        <v>998.67761702999996</v>
      </c>
      <c r="Z29">
        <v>158472.85809200001</v>
      </c>
      <c r="AA29">
        <v>5.0000000000000001E-3</v>
      </c>
      <c r="AB29">
        <v>0</v>
      </c>
      <c r="AC29" t="s">
        <v>37</v>
      </c>
      <c r="AD29" t="s">
        <v>37</v>
      </c>
      <c r="AE29" t="s">
        <v>37</v>
      </c>
      <c r="AF29" t="s">
        <v>37</v>
      </c>
      <c r="AG29" t="s">
        <v>37</v>
      </c>
      <c r="AH29" t="s">
        <v>37</v>
      </c>
      <c r="AI29" t="s">
        <v>37</v>
      </c>
      <c r="AJ29">
        <v>1</v>
      </c>
    </row>
    <row r="30" spans="1:36" x14ac:dyDescent="0.25">
      <c r="A30" t="s">
        <v>75</v>
      </c>
      <c r="B30" t="s">
        <v>32</v>
      </c>
      <c r="C30" t="s">
        <v>33</v>
      </c>
      <c r="D30">
        <v>0</v>
      </c>
      <c r="E30" t="s">
        <v>189</v>
      </c>
      <c r="F30" t="s">
        <v>44</v>
      </c>
      <c r="G30">
        <v>1</v>
      </c>
      <c r="H30" t="s">
        <v>35</v>
      </c>
      <c r="I30">
        <v>1</v>
      </c>
      <c r="J30" t="s">
        <v>45</v>
      </c>
      <c r="K30">
        <v>7.6799999999999993E-2</v>
      </c>
      <c r="L30">
        <v>786.43200000000002</v>
      </c>
      <c r="M30">
        <v>1</v>
      </c>
      <c r="N30">
        <v>0</v>
      </c>
      <c r="O30">
        <v>5.0918489171899999E-2</v>
      </c>
      <c r="P30">
        <v>3.67188289743E-4</v>
      </c>
      <c r="Q30">
        <v>19.6392315692</v>
      </c>
      <c r="R30">
        <v>5224.4086816099998</v>
      </c>
      <c r="S30">
        <v>1</v>
      </c>
      <c r="T30">
        <v>0</v>
      </c>
      <c r="U30">
        <v>11.4434328198</v>
      </c>
      <c r="V30">
        <v>0.40079728171700002</v>
      </c>
      <c r="W30">
        <v>1</v>
      </c>
      <c r="X30">
        <v>0</v>
      </c>
      <c r="Y30">
        <v>997.69608847300003</v>
      </c>
      <c r="Z30">
        <v>256689.54461899999</v>
      </c>
      <c r="AA30">
        <v>5.0000000000000001E-3</v>
      </c>
      <c r="AB30">
        <v>0</v>
      </c>
      <c r="AC30" t="s">
        <v>37</v>
      </c>
      <c r="AD30" t="s">
        <v>37</v>
      </c>
      <c r="AE30" t="s">
        <v>37</v>
      </c>
      <c r="AF30" t="s">
        <v>37</v>
      </c>
      <c r="AG30" t="s">
        <v>37</v>
      </c>
      <c r="AH30" t="s">
        <v>37</v>
      </c>
      <c r="AI30" t="s">
        <v>37</v>
      </c>
      <c r="AJ30">
        <v>1</v>
      </c>
    </row>
    <row r="31" spans="1:36" x14ac:dyDescent="0.25">
      <c r="A31" t="s">
        <v>76</v>
      </c>
      <c r="B31" t="s">
        <v>32</v>
      </c>
      <c r="C31" t="s">
        <v>33</v>
      </c>
      <c r="D31">
        <v>0</v>
      </c>
      <c r="E31" t="s">
        <v>190</v>
      </c>
      <c r="F31" t="s">
        <v>44</v>
      </c>
      <c r="G31">
        <v>1</v>
      </c>
      <c r="H31" t="s">
        <v>35</v>
      </c>
      <c r="I31">
        <v>1</v>
      </c>
      <c r="J31" t="s">
        <v>45</v>
      </c>
      <c r="K31">
        <v>7.6799999999999993E-2</v>
      </c>
      <c r="L31">
        <v>786.43200000000002</v>
      </c>
      <c r="M31">
        <v>1</v>
      </c>
      <c r="N31">
        <v>0</v>
      </c>
      <c r="O31">
        <v>4.12709424689E-2</v>
      </c>
      <c r="P31">
        <v>2.44994376299E-4</v>
      </c>
      <c r="Q31">
        <v>24.230122700799999</v>
      </c>
      <c r="R31">
        <v>4290.0790945500003</v>
      </c>
      <c r="S31">
        <v>1</v>
      </c>
      <c r="T31">
        <v>0</v>
      </c>
      <c r="U31">
        <v>7.65436434198</v>
      </c>
      <c r="V31">
        <v>0.20929158490300001</v>
      </c>
      <c r="W31">
        <v>1</v>
      </c>
      <c r="X31">
        <v>0</v>
      </c>
      <c r="Y31">
        <v>999.28827015700006</v>
      </c>
      <c r="Z31">
        <v>137818.51416799999</v>
      </c>
      <c r="AA31">
        <v>5.0000000000000001E-3</v>
      </c>
      <c r="AB31">
        <v>0</v>
      </c>
      <c r="AC31" t="s">
        <v>37</v>
      </c>
      <c r="AD31" t="s">
        <v>37</v>
      </c>
      <c r="AE31" t="s">
        <v>37</v>
      </c>
      <c r="AF31" t="s">
        <v>37</v>
      </c>
      <c r="AG31" t="s">
        <v>37</v>
      </c>
      <c r="AH31" t="s">
        <v>37</v>
      </c>
      <c r="AI31" t="s">
        <v>37</v>
      </c>
      <c r="AJ31">
        <v>1</v>
      </c>
    </row>
    <row r="32" spans="1:36" x14ac:dyDescent="0.25">
      <c r="A32" t="s">
        <v>77</v>
      </c>
      <c r="B32" t="s">
        <v>32</v>
      </c>
      <c r="C32" t="s">
        <v>33</v>
      </c>
      <c r="D32">
        <v>0</v>
      </c>
      <c r="E32" t="s">
        <v>191</v>
      </c>
      <c r="F32" t="s">
        <v>44</v>
      </c>
      <c r="G32">
        <v>1</v>
      </c>
      <c r="H32" t="s">
        <v>35</v>
      </c>
      <c r="I32">
        <v>1</v>
      </c>
      <c r="J32" t="s">
        <v>45</v>
      </c>
      <c r="K32">
        <v>7.6799999999999993E-2</v>
      </c>
      <c r="L32">
        <v>786.43200000000002</v>
      </c>
      <c r="M32">
        <v>1</v>
      </c>
      <c r="N32">
        <v>0</v>
      </c>
      <c r="O32">
        <v>0.2156692446</v>
      </c>
      <c r="P32">
        <v>1.50329909617E-3</v>
      </c>
      <c r="Q32">
        <v>4.6367297379599997</v>
      </c>
      <c r="R32">
        <v>5456.9341613699999</v>
      </c>
      <c r="S32">
        <v>1</v>
      </c>
      <c r="T32">
        <v>0</v>
      </c>
      <c r="U32">
        <v>7.5416578403500001</v>
      </c>
      <c r="V32">
        <v>0.24163615731400001</v>
      </c>
      <c r="W32">
        <v>1</v>
      </c>
      <c r="X32">
        <v>0</v>
      </c>
      <c r="Y32">
        <v>999.77102110500005</v>
      </c>
      <c r="Z32">
        <v>173060.39572999999</v>
      </c>
      <c r="AA32">
        <v>5.0000000000000001E-3</v>
      </c>
      <c r="AB32">
        <v>0</v>
      </c>
      <c r="AC32" t="s">
        <v>37</v>
      </c>
      <c r="AD32" t="s">
        <v>37</v>
      </c>
      <c r="AE32" t="s">
        <v>37</v>
      </c>
      <c r="AF32" t="s">
        <v>37</v>
      </c>
      <c r="AG32" t="s">
        <v>37</v>
      </c>
      <c r="AH32" t="s">
        <v>37</v>
      </c>
      <c r="AI32" t="s">
        <v>37</v>
      </c>
      <c r="AJ32">
        <v>1</v>
      </c>
    </row>
    <row r="33" spans="1:36" x14ac:dyDescent="0.25">
      <c r="A33" t="s">
        <v>78</v>
      </c>
      <c r="B33" t="s">
        <v>32</v>
      </c>
      <c r="C33" t="s">
        <v>33</v>
      </c>
      <c r="D33">
        <v>0</v>
      </c>
      <c r="E33" t="s">
        <v>192</v>
      </c>
      <c r="F33" t="s">
        <v>44</v>
      </c>
      <c r="G33">
        <v>1</v>
      </c>
      <c r="H33" t="s">
        <v>35</v>
      </c>
      <c r="I33">
        <v>1</v>
      </c>
      <c r="J33" t="s">
        <v>45</v>
      </c>
      <c r="K33">
        <v>7.6799999999999993E-2</v>
      </c>
      <c r="L33">
        <v>786.43200000000002</v>
      </c>
      <c r="M33">
        <v>1</v>
      </c>
      <c r="N33">
        <v>0</v>
      </c>
      <c r="O33">
        <v>0.26966446799999999</v>
      </c>
      <c r="P33">
        <v>1.2158855770400001E-3</v>
      </c>
      <c r="Q33">
        <v>3.7083120642999998</v>
      </c>
      <c r="R33">
        <v>6220.1216908099996</v>
      </c>
      <c r="S33">
        <v>1</v>
      </c>
      <c r="T33">
        <v>0</v>
      </c>
      <c r="U33">
        <v>5.5504282921600003</v>
      </c>
      <c r="V33">
        <v>0.11005700213</v>
      </c>
      <c r="W33">
        <v>1</v>
      </c>
      <c r="X33">
        <v>0</v>
      </c>
      <c r="Y33">
        <v>999.76902467000002</v>
      </c>
      <c r="Z33">
        <v>99608.181025600003</v>
      </c>
      <c r="AA33">
        <v>5.0000000000000001E-3</v>
      </c>
      <c r="AB33">
        <v>0</v>
      </c>
      <c r="AC33" t="s">
        <v>37</v>
      </c>
      <c r="AD33" t="s">
        <v>37</v>
      </c>
      <c r="AE33" t="s">
        <v>37</v>
      </c>
      <c r="AF33" t="s">
        <v>37</v>
      </c>
      <c r="AG33" t="s">
        <v>37</v>
      </c>
      <c r="AH33" t="s">
        <v>37</v>
      </c>
      <c r="AI33" t="s">
        <v>37</v>
      </c>
      <c r="AJ33">
        <v>1</v>
      </c>
    </row>
    <row r="34" spans="1:36" x14ac:dyDescent="0.25">
      <c r="A34" t="s">
        <v>79</v>
      </c>
      <c r="B34" t="s">
        <v>32</v>
      </c>
      <c r="C34" t="s">
        <v>33</v>
      </c>
      <c r="D34">
        <v>0</v>
      </c>
      <c r="E34" t="s">
        <v>192</v>
      </c>
      <c r="F34" t="s">
        <v>44</v>
      </c>
      <c r="G34">
        <v>1</v>
      </c>
      <c r="H34" t="s">
        <v>35</v>
      </c>
      <c r="I34">
        <v>1</v>
      </c>
      <c r="J34" t="s">
        <v>45</v>
      </c>
      <c r="K34">
        <v>7.6799999999999993E-2</v>
      </c>
      <c r="L34">
        <v>786.43200000000002</v>
      </c>
      <c r="M34">
        <v>1</v>
      </c>
      <c r="N34">
        <v>0</v>
      </c>
      <c r="O34">
        <v>0.23971205328199999</v>
      </c>
      <c r="P34">
        <v>1.9618206232300001E-3</v>
      </c>
      <c r="Q34">
        <v>4.1716717466200004</v>
      </c>
      <c r="R34">
        <v>5536.5265609099997</v>
      </c>
      <c r="S34">
        <v>1</v>
      </c>
      <c r="T34">
        <v>0</v>
      </c>
      <c r="U34">
        <v>7.3953330920399996</v>
      </c>
      <c r="V34">
        <v>0.277447770363</v>
      </c>
      <c r="W34">
        <v>1</v>
      </c>
      <c r="X34">
        <v>0</v>
      </c>
      <c r="Y34">
        <v>999.52935852400003</v>
      </c>
      <c r="Z34">
        <v>208568.51186900001</v>
      </c>
      <c r="AA34">
        <v>5.0000000000000001E-3</v>
      </c>
      <c r="AB34">
        <v>0</v>
      </c>
      <c r="AC34" t="s">
        <v>37</v>
      </c>
      <c r="AD34" t="s">
        <v>37</v>
      </c>
      <c r="AE34" t="s">
        <v>37</v>
      </c>
      <c r="AF34" t="s">
        <v>37</v>
      </c>
      <c r="AG34" t="s">
        <v>37</v>
      </c>
      <c r="AH34" t="s">
        <v>37</v>
      </c>
      <c r="AI34" t="s">
        <v>37</v>
      </c>
      <c r="AJ34">
        <v>1</v>
      </c>
    </row>
    <row r="35" spans="1:36" x14ac:dyDescent="0.25">
      <c r="A35" t="s">
        <v>80</v>
      </c>
      <c r="B35" t="s">
        <v>32</v>
      </c>
      <c r="C35" t="s">
        <v>33</v>
      </c>
      <c r="D35">
        <v>0</v>
      </c>
      <c r="E35" t="s">
        <v>192</v>
      </c>
      <c r="F35" t="s">
        <v>44</v>
      </c>
      <c r="G35">
        <v>1</v>
      </c>
      <c r="H35" t="s">
        <v>35</v>
      </c>
      <c r="I35">
        <v>1</v>
      </c>
      <c r="J35" t="s">
        <v>45</v>
      </c>
      <c r="K35">
        <v>7.6799999999999993E-2</v>
      </c>
      <c r="L35">
        <v>786.43200000000002</v>
      </c>
      <c r="M35">
        <v>1</v>
      </c>
      <c r="N35">
        <v>0</v>
      </c>
      <c r="O35">
        <v>0.266429375568</v>
      </c>
      <c r="P35">
        <v>1.5468857425099999E-3</v>
      </c>
      <c r="Q35">
        <v>3.7533398780399998</v>
      </c>
      <c r="R35">
        <v>6292.9331851999996</v>
      </c>
      <c r="S35">
        <v>1</v>
      </c>
      <c r="T35">
        <v>0</v>
      </c>
      <c r="U35">
        <v>6.2738712541400004</v>
      </c>
      <c r="V35">
        <v>0.163115274457</v>
      </c>
      <c r="W35">
        <v>1</v>
      </c>
      <c r="X35">
        <v>0</v>
      </c>
      <c r="Y35">
        <v>999.69848709899998</v>
      </c>
      <c r="Z35">
        <v>131317.52331600001</v>
      </c>
      <c r="AA35">
        <v>5.0000000000000001E-3</v>
      </c>
      <c r="AB35">
        <v>0</v>
      </c>
      <c r="AC35" t="s">
        <v>37</v>
      </c>
      <c r="AD35" t="s">
        <v>37</v>
      </c>
      <c r="AE35" t="s">
        <v>37</v>
      </c>
      <c r="AF35" t="s">
        <v>37</v>
      </c>
      <c r="AG35" t="s">
        <v>37</v>
      </c>
      <c r="AH35" t="s">
        <v>37</v>
      </c>
      <c r="AI35" t="s">
        <v>37</v>
      </c>
      <c r="AJ35">
        <v>1</v>
      </c>
    </row>
    <row r="36" spans="1:36" x14ac:dyDescent="0.25">
      <c r="A36" t="s">
        <v>81</v>
      </c>
      <c r="B36" t="s">
        <v>32</v>
      </c>
      <c r="C36" t="s">
        <v>33</v>
      </c>
      <c r="D36">
        <v>0</v>
      </c>
      <c r="E36" t="s">
        <v>193</v>
      </c>
      <c r="F36" t="s">
        <v>44</v>
      </c>
      <c r="G36">
        <v>1</v>
      </c>
      <c r="H36" t="s">
        <v>35</v>
      </c>
      <c r="I36">
        <v>1</v>
      </c>
      <c r="J36" t="s">
        <v>45</v>
      </c>
      <c r="K36">
        <v>7.6799999999999993E-2</v>
      </c>
      <c r="L36">
        <v>786.43200000000002</v>
      </c>
      <c r="M36">
        <v>1</v>
      </c>
      <c r="N36">
        <v>0</v>
      </c>
      <c r="O36">
        <v>0.29089997378900001</v>
      </c>
      <c r="P36">
        <v>1.77798925597E-3</v>
      </c>
      <c r="Q36">
        <v>3.4376077349699998</v>
      </c>
      <c r="R36">
        <v>5811.5165620799999</v>
      </c>
      <c r="S36">
        <v>1</v>
      </c>
      <c r="T36">
        <v>0</v>
      </c>
      <c r="U36">
        <v>4.4506170561899996</v>
      </c>
      <c r="V36">
        <v>0.11561193283600001</v>
      </c>
      <c r="W36">
        <v>1</v>
      </c>
      <c r="X36">
        <v>0</v>
      </c>
      <c r="Y36">
        <v>998.89392609799995</v>
      </c>
      <c r="Z36">
        <v>127658.200612</v>
      </c>
      <c r="AA36">
        <v>5.0000000000000001E-3</v>
      </c>
      <c r="AB36">
        <v>0</v>
      </c>
      <c r="AC36" t="s">
        <v>37</v>
      </c>
      <c r="AD36" t="s">
        <v>37</v>
      </c>
      <c r="AE36" t="s">
        <v>37</v>
      </c>
      <c r="AF36" t="s">
        <v>37</v>
      </c>
      <c r="AG36" t="s">
        <v>37</v>
      </c>
      <c r="AH36" t="s">
        <v>37</v>
      </c>
      <c r="AI36" t="s">
        <v>37</v>
      </c>
      <c r="AJ36">
        <v>1</v>
      </c>
    </row>
    <row r="37" spans="1:36" x14ac:dyDescent="0.25">
      <c r="A37" t="s">
        <v>82</v>
      </c>
      <c r="B37" t="s">
        <v>32</v>
      </c>
      <c r="C37" t="s">
        <v>33</v>
      </c>
      <c r="D37">
        <v>0</v>
      </c>
      <c r="E37" t="s">
        <v>193</v>
      </c>
      <c r="F37" t="s">
        <v>44</v>
      </c>
      <c r="G37">
        <v>1</v>
      </c>
      <c r="H37" t="s">
        <v>35</v>
      </c>
      <c r="I37">
        <v>1</v>
      </c>
      <c r="J37" t="s">
        <v>45</v>
      </c>
      <c r="K37">
        <v>7.6799999999999993E-2</v>
      </c>
      <c r="L37">
        <v>786.43200000000002</v>
      </c>
      <c r="M37">
        <v>1</v>
      </c>
      <c r="N37">
        <v>0</v>
      </c>
      <c r="O37">
        <v>0.26479356281200001</v>
      </c>
      <c r="P37">
        <v>1.72205507865E-3</v>
      </c>
      <c r="Q37">
        <v>3.7765268512499999</v>
      </c>
      <c r="R37">
        <v>5066.6785996500003</v>
      </c>
      <c r="S37">
        <v>1</v>
      </c>
      <c r="T37">
        <v>0</v>
      </c>
      <c r="U37">
        <v>5.92324554102</v>
      </c>
      <c r="V37">
        <v>0.171050349809</v>
      </c>
      <c r="W37">
        <v>1</v>
      </c>
      <c r="X37">
        <v>0</v>
      </c>
      <c r="Y37">
        <v>999.99974079900005</v>
      </c>
      <c r="Z37">
        <v>93799.133087299997</v>
      </c>
      <c r="AA37">
        <v>5.0000000000000001E-3</v>
      </c>
      <c r="AB37">
        <v>0</v>
      </c>
      <c r="AC37" t="s">
        <v>37</v>
      </c>
      <c r="AD37" t="s">
        <v>37</v>
      </c>
      <c r="AE37" t="s">
        <v>37</v>
      </c>
      <c r="AF37" t="s">
        <v>37</v>
      </c>
      <c r="AG37" t="s">
        <v>37</v>
      </c>
      <c r="AH37" t="s">
        <v>37</v>
      </c>
      <c r="AI37" t="s">
        <v>37</v>
      </c>
      <c r="AJ37">
        <v>1</v>
      </c>
    </row>
    <row r="38" spans="1:36" x14ac:dyDescent="0.25">
      <c r="A38" t="s">
        <v>83</v>
      </c>
      <c r="B38" t="s">
        <v>32</v>
      </c>
      <c r="C38" t="s">
        <v>33</v>
      </c>
      <c r="D38">
        <v>0</v>
      </c>
      <c r="E38" t="s">
        <v>193</v>
      </c>
      <c r="F38" t="s">
        <v>44</v>
      </c>
      <c r="G38">
        <v>1</v>
      </c>
      <c r="H38" t="s">
        <v>35</v>
      </c>
      <c r="I38">
        <v>1</v>
      </c>
      <c r="J38" t="s">
        <v>45</v>
      </c>
      <c r="K38">
        <v>7.6799999999999993E-2</v>
      </c>
      <c r="L38">
        <v>786.43200000000002</v>
      </c>
      <c r="M38">
        <v>1</v>
      </c>
      <c r="N38">
        <v>0</v>
      </c>
      <c r="O38">
        <v>0.34981328507600001</v>
      </c>
      <c r="P38">
        <v>2.5595852902299998E-3</v>
      </c>
      <c r="Q38">
        <v>2.85866787416</v>
      </c>
      <c r="R38">
        <v>6615.7644099999998</v>
      </c>
      <c r="S38">
        <v>1</v>
      </c>
      <c r="T38">
        <v>0</v>
      </c>
      <c r="U38">
        <v>5.5529391056600002</v>
      </c>
      <c r="V38">
        <v>0.17869207360600001</v>
      </c>
      <c r="W38">
        <v>1</v>
      </c>
      <c r="X38">
        <v>0</v>
      </c>
      <c r="Y38">
        <v>6.9604081077500005E-2</v>
      </c>
      <c r="Z38">
        <v>183553.27558399999</v>
      </c>
      <c r="AA38">
        <v>5.0000000000000001E-3</v>
      </c>
      <c r="AB38">
        <v>0</v>
      </c>
      <c r="AC38" t="s">
        <v>37</v>
      </c>
      <c r="AD38" t="s">
        <v>37</v>
      </c>
      <c r="AE38" t="s">
        <v>37</v>
      </c>
      <c r="AF38" t="s">
        <v>37</v>
      </c>
      <c r="AG38" t="s">
        <v>37</v>
      </c>
      <c r="AH38" t="s">
        <v>37</v>
      </c>
      <c r="AI38" t="s">
        <v>37</v>
      </c>
      <c r="AJ38">
        <v>1</v>
      </c>
    </row>
    <row r="39" spans="1:36" x14ac:dyDescent="0.25">
      <c r="A39" t="s">
        <v>84</v>
      </c>
      <c r="B39" t="s">
        <v>32</v>
      </c>
      <c r="C39" t="s">
        <v>33</v>
      </c>
      <c r="D39">
        <v>0</v>
      </c>
      <c r="E39" t="s">
        <v>193</v>
      </c>
      <c r="F39" t="s">
        <v>44</v>
      </c>
      <c r="G39">
        <v>1</v>
      </c>
      <c r="H39" t="s">
        <v>35</v>
      </c>
      <c r="I39">
        <v>1</v>
      </c>
      <c r="J39" t="s">
        <v>45</v>
      </c>
      <c r="K39">
        <v>7.6799999999999993E-2</v>
      </c>
      <c r="L39">
        <v>786.43200000000002</v>
      </c>
      <c r="M39">
        <v>1</v>
      </c>
      <c r="N39">
        <v>0</v>
      </c>
      <c r="O39">
        <v>0.36928748182400001</v>
      </c>
      <c r="P39">
        <v>2.3747826099700001E-3</v>
      </c>
      <c r="Q39">
        <v>2.70791740641</v>
      </c>
      <c r="R39">
        <v>6328.7506189899996</v>
      </c>
      <c r="S39">
        <v>1</v>
      </c>
      <c r="T39">
        <v>0</v>
      </c>
      <c r="U39">
        <v>6.0972231798900003</v>
      </c>
      <c r="V39">
        <v>0.17484935861699999</v>
      </c>
      <c r="W39">
        <v>1</v>
      </c>
      <c r="X39">
        <v>0</v>
      </c>
      <c r="Y39">
        <v>999.20486415000005</v>
      </c>
      <c r="Z39">
        <v>143337.76204999999</v>
      </c>
      <c r="AA39">
        <v>5.0000000000000001E-3</v>
      </c>
      <c r="AB39">
        <v>0</v>
      </c>
      <c r="AC39" t="s">
        <v>37</v>
      </c>
      <c r="AD39" t="s">
        <v>37</v>
      </c>
      <c r="AE39" t="s">
        <v>37</v>
      </c>
      <c r="AF39" t="s">
        <v>37</v>
      </c>
      <c r="AG39" t="s">
        <v>37</v>
      </c>
      <c r="AH39" t="s">
        <v>37</v>
      </c>
      <c r="AI39" t="s">
        <v>37</v>
      </c>
      <c r="AJ39">
        <v>1</v>
      </c>
    </row>
    <row r="40" spans="1:36" x14ac:dyDescent="0.25">
      <c r="A40" t="s">
        <v>85</v>
      </c>
      <c r="B40" t="s">
        <v>32</v>
      </c>
      <c r="C40" t="s">
        <v>33</v>
      </c>
      <c r="D40">
        <v>0</v>
      </c>
      <c r="E40" t="s">
        <v>193</v>
      </c>
      <c r="F40" t="s">
        <v>44</v>
      </c>
      <c r="G40">
        <v>1</v>
      </c>
      <c r="H40" t="s">
        <v>35</v>
      </c>
      <c r="I40">
        <v>1</v>
      </c>
      <c r="J40" t="s">
        <v>45</v>
      </c>
      <c r="K40">
        <v>7.6799999999999993E-2</v>
      </c>
      <c r="L40">
        <v>786.43200000000002</v>
      </c>
      <c r="M40">
        <v>1</v>
      </c>
      <c r="N40">
        <v>0</v>
      </c>
      <c r="O40">
        <v>0.40395946190699999</v>
      </c>
      <c r="P40">
        <v>2.3332334488899999E-3</v>
      </c>
      <c r="Q40">
        <v>2.4754959204999998</v>
      </c>
      <c r="R40">
        <v>6546.5093311700002</v>
      </c>
      <c r="S40">
        <v>1</v>
      </c>
      <c r="T40">
        <v>0</v>
      </c>
      <c r="U40">
        <v>6.6153876362400004</v>
      </c>
      <c r="V40">
        <v>0.17241792310500001</v>
      </c>
      <c r="W40">
        <v>1</v>
      </c>
      <c r="X40">
        <v>0</v>
      </c>
      <c r="Y40">
        <v>999.07160604900002</v>
      </c>
      <c r="Z40">
        <v>131145.22067099999</v>
      </c>
      <c r="AA40">
        <v>5.0000000000000001E-3</v>
      </c>
      <c r="AB40">
        <v>0</v>
      </c>
      <c r="AC40" t="s">
        <v>37</v>
      </c>
      <c r="AD40" t="s">
        <v>37</v>
      </c>
      <c r="AE40" t="s">
        <v>37</v>
      </c>
      <c r="AF40" t="s">
        <v>37</v>
      </c>
      <c r="AG40" t="s">
        <v>37</v>
      </c>
      <c r="AH40" t="s">
        <v>37</v>
      </c>
      <c r="AI40" t="s">
        <v>37</v>
      </c>
      <c r="AJ40">
        <v>1</v>
      </c>
    </row>
    <row r="41" spans="1:36" x14ac:dyDescent="0.25">
      <c r="A41" t="s">
        <v>194</v>
      </c>
      <c r="B41" t="s">
        <v>32</v>
      </c>
      <c r="C41" t="s">
        <v>33</v>
      </c>
      <c r="D41">
        <v>0</v>
      </c>
      <c r="E41" t="s">
        <v>195</v>
      </c>
      <c r="F41" t="s">
        <v>44</v>
      </c>
      <c r="G41">
        <v>1</v>
      </c>
      <c r="H41" t="s">
        <v>35</v>
      </c>
      <c r="I41">
        <v>1</v>
      </c>
      <c r="J41" t="s">
        <v>45</v>
      </c>
      <c r="K41">
        <v>7.6799999999999993E-2</v>
      </c>
      <c r="L41">
        <v>786.43200000000002</v>
      </c>
      <c r="M41">
        <v>1</v>
      </c>
      <c r="N41">
        <v>0</v>
      </c>
      <c r="O41">
        <v>0.34895802982200003</v>
      </c>
      <c r="P41">
        <v>2.6765736380199999E-3</v>
      </c>
      <c r="Q41">
        <v>2.8656741342499998</v>
      </c>
      <c r="R41">
        <v>5318.8802145199998</v>
      </c>
      <c r="S41">
        <v>1</v>
      </c>
      <c r="T41">
        <v>0</v>
      </c>
      <c r="U41">
        <v>6.7835136556600002</v>
      </c>
      <c r="V41">
        <v>0.23562784128299999</v>
      </c>
      <c r="W41">
        <v>1</v>
      </c>
      <c r="X41">
        <v>0</v>
      </c>
      <c r="Y41">
        <v>999.824664493</v>
      </c>
      <c r="Z41">
        <v>176399.987999</v>
      </c>
      <c r="AA41">
        <v>5.0000000000000001E-3</v>
      </c>
      <c r="AB41">
        <v>0</v>
      </c>
      <c r="AC41" t="s">
        <v>37</v>
      </c>
      <c r="AD41" t="s">
        <v>37</v>
      </c>
      <c r="AE41" t="s">
        <v>37</v>
      </c>
      <c r="AF41" t="s">
        <v>37</v>
      </c>
      <c r="AG41" t="s">
        <v>37</v>
      </c>
      <c r="AH41" t="s">
        <v>37</v>
      </c>
      <c r="AI41" t="s">
        <v>37</v>
      </c>
      <c r="AJ41">
        <v>1</v>
      </c>
    </row>
    <row r="42" spans="1:36" x14ac:dyDescent="0.25">
      <c r="A42" t="s">
        <v>196</v>
      </c>
      <c r="B42" t="s">
        <v>32</v>
      </c>
      <c r="C42" t="s">
        <v>33</v>
      </c>
      <c r="D42">
        <v>0</v>
      </c>
      <c r="E42" t="s">
        <v>197</v>
      </c>
      <c r="F42" t="s">
        <v>44</v>
      </c>
      <c r="G42">
        <v>1</v>
      </c>
      <c r="H42" t="s">
        <v>35</v>
      </c>
      <c r="I42">
        <v>1</v>
      </c>
      <c r="J42" t="s">
        <v>45</v>
      </c>
      <c r="K42">
        <v>7.6799999999999993E-2</v>
      </c>
      <c r="L42">
        <v>786.43200000000002</v>
      </c>
      <c r="M42">
        <v>1</v>
      </c>
      <c r="N42">
        <v>0</v>
      </c>
      <c r="O42">
        <v>0.39725287126300002</v>
      </c>
      <c r="P42">
        <v>4.9487186940000002E-3</v>
      </c>
      <c r="Q42">
        <v>2.51728828748</v>
      </c>
      <c r="R42">
        <v>5292.73185388</v>
      </c>
      <c r="S42">
        <v>1</v>
      </c>
      <c r="T42">
        <v>0</v>
      </c>
      <c r="U42">
        <v>8.6284980445899997</v>
      </c>
      <c r="V42">
        <v>0.50324919697899995</v>
      </c>
      <c r="W42">
        <v>1</v>
      </c>
      <c r="X42">
        <v>0</v>
      </c>
      <c r="Y42">
        <v>999.99982294100005</v>
      </c>
      <c r="Z42">
        <v>23632447.702100001</v>
      </c>
      <c r="AA42">
        <v>5.0000000000000001E-3</v>
      </c>
      <c r="AB42">
        <v>0</v>
      </c>
      <c r="AC42" t="s">
        <v>37</v>
      </c>
      <c r="AD42" t="s">
        <v>37</v>
      </c>
      <c r="AE42" t="s">
        <v>37</v>
      </c>
      <c r="AF42" t="s">
        <v>37</v>
      </c>
      <c r="AG42" t="s">
        <v>37</v>
      </c>
      <c r="AH42" t="s">
        <v>37</v>
      </c>
      <c r="AI42" t="s">
        <v>37</v>
      </c>
      <c r="AJ42">
        <v>1</v>
      </c>
    </row>
    <row r="43" spans="1:36" x14ac:dyDescent="0.25">
      <c r="A43" t="s">
        <v>198</v>
      </c>
      <c r="B43" t="s">
        <v>32</v>
      </c>
      <c r="C43" t="s">
        <v>33</v>
      </c>
      <c r="D43">
        <v>0</v>
      </c>
      <c r="E43" t="s">
        <v>197</v>
      </c>
      <c r="F43" t="s">
        <v>44</v>
      </c>
      <c r="G43">
        <v>1</v>
      </c>
      <c r="H43" t="s">
        <v>35</v>
      </c>
      <c r="I43">
        <v>1</v>
      </c>
      <c r="J43" t="s">
        <v>45</v>
      </c>
      <c r="K43">
        <v>7.6799999999999993E-2</v>
      </c>
      <c r="L43">
        <v>786.43200000000002</v>
      </c>
      <c r="M43">
        <v>1</v>
      </c>
      <c r="N43">
        <v>0</v>
      </c>
      <c r="O43">
        <v>0.44362492597100001</v>
      </c>
      <c r="P43">
        <v>3.1503229039799999E-3</v>
      </c>
      <c r="Q43">
        <v>2.2541564764699999</v>
      </c>
      <c r="R43">
        <v>5895.5217661899997</v>
      </c>
      <c r="S43">
        <v>1</v>
      </c>
      <c r="T43">
        <v>0</v>
      </c>
      <c r="U43">
        <v>7.2553213837100001</v>
      </c>
      <c r="V43">
        <v>0.23555315012299999</v>
      </c>
      <c r="W43">
        <v>1</v>
      </c>
      <c r="X43">
        <v>0</v>
      </c>
      <c r="Y43">
        <v>999.30676806600002</v>
      </c>
      <c r="Z43">
        <v>182108.71718499999</v>
      </c>
      <c r="AA43">
        <v>5.0000000000000001E-3</v>
      </c>
      <c r="AB43">
        <v>0</v>
      </c>
      <c r="AC43" t="s">
        <v>37</v>
      </c>
      <c r="AD43" t="s">
        <v>37</v>
      </c>
      <c r="AE43" t="s">
        <v>37</v>
      </c>
      <c r="AF43" t="s">
        <v>37</v>
      </c>
      <c r="AG43" t="s">
        <v>37</v>
      </c>
      <c r="AH43" t="s">
        <v>37</v>
      </c>
      <c r="AI43" t="s">
        <v>37</v>
      </c>
      <c r="AJ43">
        <v>1</v>
      </c>
    </row>
    <row r="44" spans="1:36" x14ac:dyDescent="0.25">
      <c r="A44" t="s">
        <v>86</v>
      </c>
      <c r="B44" t="s">
        <v>32</v>
      </c>
      <c r="C44" t="s">
        <v>33</v>
      </c>
      <c r="D44">
        <v>0</v>
      </c>
      <c r="E44" t="s">
        <v>199</v>
      </c>
      <c r="F44" t="s">
        <v>44</v>
      </c>
      <c r="G44">
        <v>1</v>
      </c>
      <c r="H44" t="s">
        <v>35</v>
      </c>
      <c r="I44">
        <v>1</v>
      </c>
      <c r="J44" t="s">
        <v>45</v>
      </c>
      <c r="K44">
        <v>7.6799999999999993E-2</v>
      </c>
      <c r="L44">
        <v>786.43200000000002</v>
      </c>
      <c r="M44">
        <v>1</v>
      </c>
      <c r="N44">
        <v>0</v>
      </c>
      <c r="O44">
        <v>0.43309933338399997</v>
      </c>
      <c r="P44">
        <v>3.0759471874600001E-3</v>
      </c>
      <c r="Q44">
        <v>2.3089391345500001</v>
      </c>
      <c r="R44">
        <v>5631.4051771100003</v>
      </c>
      <c r="S44">
        <v>1</v>
      </c>
      <c r="T44">
        <v>0</v>
      </c>
      <c r="U44">
        <v>5.0715503382799998</v>
      </c>
      <c r="V44">
        <v>0.156243607571</v>
      </c>
      <c r="W44">
        <v>1</v>
      </c>
      <c r="X44">
        <v>0</v>
      </c>
      <c r="Y44">
        <v>999.69759708900006</v>
      </c>
      <c r="Z44">
        <v>164340.406143</v>
      </c>
      <c r="AA44">
        <v>5.0000000000000001E-3</v>
      </c>
      <c r="AB44">
        <v>0</v>
      </c>
      <c r="AC44" t="s">
        <v>37</v>
      </c>
      <c r="AD44" t="s">
        <v>37</v>
      </c>
      <c r="AE44" t="s">
        <v>37</v>
      </c>
      <c r="AF44" t="s">
        <v>37</v>
      </c>
      <c r="AG44" t="s">
        <v>37</v>
      </c>
      <c r="AH44" t="s">
        <v>37</v>
      </c>
      <c r="AI44" t="s">
        <v>37</v>
      </c>
      <c r="AJ44">
        <v>1</v>
      </c>
    </row>
    <row r="45" spans="1:36" x14ac:dyDescent="0.25">
      <c r="A45" t="s">
        <v>87</v>
      </c>
      <c r="B45" t="s">
        <v>32</v>
      </c>
      <c r="C45" t="s">
        <v>33</v>
      </c>
      <c r="D45">
        <v>0</v>
      </c>
      <c r="E45" t="s">
        <v>199</v>
      </c>
      <c r="F45" t="s">
        <v>44</v>
      </c>
      <c r="G45">
        <v>1</v>
      </c>
      <c r="H45" t="s">
        <v>35</v>
      </c>
      <c r="I45">
        <v>1</v>
      </c>
      <c r="J45" t="s">
        <v>45</v>
      </c>
      <c r="K45">
        <v>7.6799999999999993E-2</v>
      </c>
      <c r="L45">
        <v>786.43200000000002</v>
      </c>
      <c r="M45">
        <v>1</v>
      </c>
      <c r="N45">
        <v>0</v>
      </c>
      <c r="O45">
        <v>0.45331365978400001</v>
      </c>
      <c r="P45">
        <v>2.7795454212699998E-3</v>
      </c>
      <c r="Q45">
        <v>2.2059780869500001</v>
      </c>
      <c r="R45">
        <v>5594.2364247100004</v>
      </c>
      <c r="S45">
        <v>1</v>
      </c>
      <c r="T45">
        <v>0</v>
      </c>
      <c r="U45">
        <v>6.3115993425900001</v>
      </c>
      <c r="V45">
        <v>0.17345049411999999</v>
      </c>
      <c r="W45">
        <v>1</v>
      </c>
      <c r="X45">
        <v>0</v>
      </c>
      <c r="Y45">
        <v>999.60188698000002</v>
      </c>
      <c r="Z45">
        <v>140149.21770199999</v>
      </c>
      <c r="AA45">
        <v>5.0000000000000001E-3</v>
      </c>
      <c r="AB45">
        <v>0</v>
      </c>
      <c r="AC45" t="s">
        <v>37</v>
      </c>
      <c r="AD45" t="s">
        <v>37</v>
      </c>
      <c r="AE45" t="s">
        <v>37</v>
      </c>
      <c r="AF45" t="s">
        <v>37</v>
      </c>
      <c r="AG45" t="s">
        <v>37</v>
      </c>
      <c r="AH45" t="s">
        <v>37</v>
      </c>
      <c r="AI45" t="s">
        <v>37</v>
      </c>
      <c r="AJ45">
        <v>1</v>
      </c>
    </row>
    <row r="46" spans="1:36" x14ac:dyDescent="0.25">
      <c r="A46" t="s">
        <v>88</v>
      </c>
      <c r="B46" t="s">
        <v>32</v>
      </c>
      <c r="C46" t="s">
        <v>33</v>
      </c>
      <c r="D46">
        <v>0</v>
      </c>
      <c r="E46" t="s">
        <v>200</v>
      </c>
      <c r="F46" t="s">
        <v>44</v>
      </c>
      <c r="G46">
        <v>1</v>
      </c>
      <c r="H46" t="s">
        <v>35</v>
      </c>
      <c r="I46">
        <v>1</v>
      </c>
      <c r="J46" t="s">
        <v>45</v>
      </c>
      <c r="K46">
        <v>7.6799999999999993E-2</v>
      </c>
      <c r="L46">
        <v>786.43200000000002</v>
      </c>
      <c r="M46">
        <v>1</v>
      </c>
      <c r="N46">
        <v>0</v>
      </c>
      <c r="O46">
        <v>0.45691156291500001</v>
      </c>
      <c r="P46">
        <v>2.9306833881699999E-3</v>
      </c>
      <c r="Q46">
        <v>2.1886073392899998</v>
      </c>
      <c r="R46">
        <v>5585.2216719899998</v>
      </c>
      <c r="S46">
        <v>1</v>
      </c>
      <c r="T46">
        <v>0</v>
      </c>
      <c r="U46">
        <v>7.2424824907699996</v>
      </c>
      <c r="V46">
        <v>0.21232926624000001</v>
      </c>
      <c r="W46">
        <v>1</v>
      </c>
      <c r="X46">
        <v>0</v>
      </c>
      <c r="Y46">
        <v>999.31824735800001</v>
      </c>
      <c r="Z46">
        <v>157555.601696</v>
      </c>
      <c r="AA46">
        <v>5.0000000000000001E-3</v>
      </c>
      <c r="AB46">
        <v>0</v>
      </c>
      <c r="AC46" t="s">
        <v>37</v>
      </c>
      <c r="AD46" t="s">
        <v>37</v>
      </c>
      <c r="AE46" t="s">
        <v>37</v>
      </c>
      <c r="AF46" t="s">
        <v>37</v>
      </c>
      <c r="AG46" t="s">
        <v>37</v>
      </c>
      <c r="AH46" t="s">
        <v>37</v>
      </c>
      <c r="AI46" t="s">
        <v>37</v>
      </c>
      <c r="AJ46">
        <v>1</v>
      </c>
    </row>
    <row r="47" spans="1:36" x14ac:dyDescent="0.25">
      <c r="A47" t="s">
        <v>89</v>
      </c>
      <c r="B47" t="s">
        <v>32</v>
      </c>
      <c r="C47" t="s">
        <v>33</v>
      </c>
      <c r="D47">
        <v>0</v>
      </c>
      <c r="E47" t="s">
        <v>201</v>
      </c>
      <c r="F47" t="s">
        <v>44</v>
      </c>
      <c r="G47">
        <v>1</v>
      </c>
      <c r="H47" t="s">
        <v>35</v>
      </c>
      <c r="I47">
        <v>1</v>
      </c>
      <c r="J47" t="s">
        <v>45</v>
      </c>
      <c r="K47">
        <v>7.6799999999999993E-2</v>
      </c>
      <c r="L47">
        <v>786.43200000000002</v>
      </c>
      <c r="M47">
        <v>1</v>
      </c>
      <c r="N47">
        <v>0</v>
      </c>
      <c r="O47">
        <v>3.1973298424900001E-2</v>
      </c>
      <c r="P47">
        <v>1.79225327881E-4</v>
      </c>
      <c r="Q47">
        <v>31.2760975333</v>
      </c>
      <c r="R47">
        <v>8897.6404031999991</v>
      </c>
      <c r="S47">
        <v>1</v>
      </c>
      <c r="T47">
        <v>0</v>
      </c>
      <c r="U47">
        <v>9.6912201009000007</v>
      </c>
      <c r="V47">
        <v>0.25828181490699997</v>
      </c>
      <c r="W47">
        <v>1</v>
      </c>
      <c r="X47">
        <v>0</v>
      </c>
      <c r="Y47">
        <v>999.51065115500001</v>
      </c>
      <c r="Z47">
        <v>135699.104383</v>
      </c>
      <c r="AA47">
        <v>5.0000000000000001E-3</v>
      </c>
      <c r="AB47">
        <v>0</v>
      </c>
      <c r="AC47" t="s">
        <v>37</v>
      </c>
      <c r="AD47" t="s">
        <v>37</v>
      </c>
      <c r="AE47" t="s">
        <v>37</v>
      </c>
      <c r="AF47" t="s">
        <v>37</v>
      </c>
      <c r="AG47" t="s">
        <v>37</v>
      </c>
      <c r="AH47" t="s">
        <v>37</v>
      </c>
      <c r="AI47" t="s">
        <v>37</v>
      </c>
      <c r="AJ47">
        <v>1</v>
      </c>
    </row>
    <row r="48" spans="1:36" x14ac:dyDescent="0.25">
      <c r="A48" t="s">
        <v>90</v>
      </c>
      <c r="B48" t="s">
        <v>32</v>
      </c>
      <c r="C48" t="s">
        <v>33</v>
      </c>
      <c r="D48">
        <v>0</v>
      </c>
      <c r="E48" t="s">
        <v>201</v>
      </c>
      <c r="F48" t="s">
        <v>44</v>
      </c>
      <c r="G48">
        <v>1</v>
      </c>
      <c r="H48" t="s">
        <v>35</v>
      </c>
      <c r="I48">
        <v>1</v>
      </c>
      <c r="J48" t="s">
        <v>45</v>
      </c>
      <c r="K48">
        <v>7.6799999999999993E-2</v>
      </c>
      <c r="L48">
        <v>786.43200000000002</v>
      </c>
      <c r="M48">
        <v>1</v>
      </c>
      <c r="N48">
        <v>0</v>
      </c>
      <c r="O48">
        <v>3.49362901689E-2</v>
      </c>
      <c r="P48">
        <v>2.80336334428E-4</v>
      </c>
      <c r="Q48">
        <v>28.623531438699999</v>
      </c>
      <c r="R48">
        <v>8738.7646571999994</v>
      </c>
      <c r="S48">
        <v>1</v>
      </c>
      <c r="T48">
        <v>0</v>
      </c>
      <c r="U48">
        <v>9.1493818015899997</v>
      </c>
      <c r="V48">
        <v>0.34642628327300001</v>
      </c>
      <c r="W48">
        <v>1</v>
      </c>
      <c r="X48">
        <v>0</v>
      </c>
      <c r="Y48">
        <v>998.70170882100001</v>
      </c>
      <c r="Z48">
        <v>192015.28034</v>
      </c>
      <c r="AA48">
        <v>5.0000000000000001E-3</v>
      </c>
      <c r="AB48">
        <v>0</v>
      </c>
      <c r="AC48" t="s">
        <v>37</v>
      </c>
      <c r="AD48" t="s">
        <v>37</v>
      </c>
      <c r="AE48" t="s">
        <v>37</v>
      </c>
      <c r="AF48" t="s">
        <v>37</v>
      </c>
      <c r="AG48" t="s">
        <v>37</v>
      </c>
      <c r="AH48" t="s">
        <v>37</v>
      </c>
      <c r="AI48" t="s">
        <v>37</v>
      </c>
      <c r="AJ48">
        <v>1</v>
      </c>
    </row>
    <row r="49" spans="1:36" x14ac:dyDescent="0.25">
      <c r="A49" t="s">
        <v>91</v>
      </c>
      <c r="B49" t="s">
        <v>32</v>
      </c>
      <c r="C49" t="s">
        <v>33</v>
      </c>
      <c r="D49">
        <v>0</v>
      </c>
      <c r="E49" t="s">
        <v>201</v>
      </c>
      <c r="F49" t="s">
        <v>44</v>
      </c>
      <c r="G49">
        <v>1</v>
      </c>
      <c r="H49" t="s">
        <v>35</v>
      </c>
      <c r="I49">
        <v>1</v>
      </c>
      <c r="J49" t="s">
        <v>45</v>
      </c>
      <c r="K49">
        <v>7.6799999999999993E-2</v>
      </c>
      <c r="L49">
        <v>786.43200000000002</v>
      </c>
      <c r="M49">
        <v>1</v>
      </c>
      <c r="N49">
        <v>0</v>
      </c>
      <c r="O49">
        <v>3.4282495312500001E-2</v>
      </c>
      <c r="P49">
        <v>1.7488993628900001E-4</v>
      </c>
      <c r="Q49">
        <v>29.1694052864</v>
      </c>
      <c r="R49">
        <v>8516.9913129600009</v>
      </c>
      <c r="S49">
        <v>1</v>
      </c>
      <c r="T49">
        <v>0</v>
      </c>
      <c r="U49">
        <v>8.6016997485199997</v>
      </c>
      <c r="V49">
        <v>0.20536032419299999</v>
      </c>
      <c r="W49">
        <v>1</v>
      </c>
      <c r="X49">
        <v>0</v>
      </c>
      <c r="Y49">
        <v>996.13787899700003</v>
      </c>
      <c r="Z49">
        <v>127660.603487</v>
      </c>
      <c r="AA49">
        <v>5.0000000000000001E-3</v>
      </c>
      <c r="AB49">
        <v>0</v>
      </c>
      <c r="AC49" t="s">
        <v>37</v>
      </c>
      <c r="AD49" t="s">
        <v>37</v>
      </c>
      <c r="AE49" t="s">
        <v>37</v>
      </c>
      <c r="AF49" t="s">
        <v>37</v>
      </c>
      <c r="AG49" t="s">
        <v>37</v>
      </c>
      <c r="AH49" t="s">
        <v>37</v>
      </c>
      <c r="AI49" t="s">
        <v>37</v>
      </c>
      <c r="AJ49">
        <v>1</v>
      </c>
    </row>
    <row r="50" spans="1:36" x14ac:dyDescent="0.25">
      <c r="A50" t="s">
        <v>92</v>
      </c>
      <c r="B50" t="s">
        <v>32</v>
      </c>
      <c r="C50" t="s">
        <v>33</v>
      </c>
      <c r="D50">
        <v>0</v>
      </c>
      <c r="E50" t="s">
        <v>201</v>
      </c>
      <c r="F50" t="s">
        <v>44</v>
      </c>
      <c r="G50">
        <v>1</v>
      </c>
      <c r="H50" t="s">
        <v>35</v>
      </c>
      <c r="I50">
        <v>1</v>
      </c>
      <c r="J50" t="s">
        <v>45</v>
      </c>
      <c r="K50">
        <v>7.6799999999999993E-2</v>
      </c>
      <c r="L50">
        <v>786.43200000000002</v>
      </c>
      <c r="M50">
        <v>1</v>
      </c>
      <c r="N50">
        <v>0</v>
      </c>
      <c r="O50">
        <v>3.55162267E-2</v>
      </c>
      <c r="P50">
        <v>1.85024042378E-4</v>
      </c>
      <c r="Q50">
        <v>28.156144188599999</v>
      </c>
      <c r="R50">
        <v>8167.7273956099998</v>
      </c>
      <c r="S50">
        <v>1</v>
      </c>
      <c r="T50">
        <v>0</v>
      </c>
      <c r="U50">
        <v>8.9374049575299992</v>
      </c>
      <c r="V50">
        <v>0.21901668286199999</v>
      </c>
      <c r="W50">
        <v>1</v>
      </c>
      <c r="X50">
        <v>0</v>
      </c>
      <c r="Y50">
        <v>998.77999509999995</v>
      </c>
      <c r="Z50">
        <v>132035.08302699999</v>
      </c>
      <c r="AA50">
        <v>5.0000000000000001E-3</v>
      </c>
      <c r="AB50">
        <v>0</v>
      </c>
      <c r="AC50" t="s">
        <v>37</v>
      </c>
      <c r="AD50" t="s">
        <v>37</v>
      </c>
      <c r="AE50" t="s">
        <v>37</v>
      </c>
      <c r="AF50" t="s">
        <v>37</v>
      </c>
      <c r="AG50" t="s">
        <v>37</v>
      </c>
      <c r="AH50" t="s">
        <v>37</v>
      </c>
      <c r="AI50" t="s">
        <v>37</v>
      </c>
      <c r="AJ50">
        <v>1</v>
      </c>
    </row>
    <row r="51" spans="1:36" x14ac:dyDescent="0.25">
      <c r="A51" t="s">
        <v>202</v>
      </c>
      <c r="B51" t="s">
        <v>32</v>
      </c>
      <c r="C51" t="s">
        <v>33</v>
      </c>
      <c r="D51">
        <v>0</v>
      </c>
      <c r="E51" t="s">
        <v>201</v>
      </c>
      <c r="F51" t="s">
        <v>44</v>
      </c>
      <c r="G51">
        <v>1</v>
      </c>
      <c r="H51" t="s">
        <v>35</v>
      </c>
      <c r="I51">
        <v>1</v>
      </c>
      <c r="J51" t="s">
        <v>45</v>
      </c>
      <c r="K51">
        <v>7.6799999999999993E-2</v>
      </c>
      <c r="L51">
        <v>786.43200000000002</v>
      </c>
      <c r="M51">
        <v>1</v>
      </c>
      <c r="N51">
        <v>0</v>
      </c>
      <c r="O51">
        <v>4.1633245333499998E-2</v>
      </c>
      <c r="P51">
        <v>2.47039456561E-4</v>
      </c>
      <c r="Q51">
        <v>24.019266141500001</v>
      </c>
      <c r="R51">
        <v>8786.8156941899997</v>
      </c>
      <c r="S51">
        <v>1</v>
      </c>
      <c r="T51">
        <v>0</v>
      </c>
      <c r="U51">
        <v>11.2182332853</v>
      </c>
      <c r="V51">
        <v>0.32249098709500001</v>
      </c>
      <c r="W51">
        <v>1</v>
      </c>
      <c r="X51">
        <v>0</v>
      </c>
      <c r="Y51">
        <v>999.02414546099999</v>
      </c>
      <c r="Z51">
        <v>147820.48959000001</v>
      </c>
      <c r="AA51">
        <v>5.0000000000000001E-3</v>
      </c>
      <c r="AB51">
        <v>0</v>
      </c>
      <c r="AC51" t="s">
        <v>37</v>
      </c>
      <c r="AD51" t="s">
        <v>37</v>
      </c>
      <c r="AE51" t="s">
        <v>37</v>
      </c>
      <c r="AF51" t="s">
        <v>37</v>
      </c>
      <c r="AG51" t="s">
        <v>37</v>
      </c>
      <c r="AH51" t="s">
        <v>37</v>
      </c>
      <c r="AI51" t="s">
        <v>37</v>
      </c>
      <c r="AJ51">
        <v>1</v>
      </c>
    </row>
    <row r="52" spans="1:36" x14ac:dyDescent="0.25">
      <c r="A52" t="s">
        <v>93</v>
      </c>
      <c r="B52" t="s">
        <v>32</v>
      </c>
      <c r="C52" t="s">
        <v>33</v>
      </c>
      <c r="D52">
        <v>0</v>
      </c>
      <c r="E52" t="s">
        <v>201</v>
      </c>
      <c r="F52" t="s">
        <v>44</v>
      </c>
      <c r="G52">
        <v>1</v>
      </c>
      <c r="H52" t="s">
        <v>35</v>
      </c>
      <c r="I52">
        <v>1</v>
      </c>
      <c r="J52" t="s">
        <v>45</v>
      </c>
      <c r="K52">
        <v>7.6799999999999993E-2</v>
      </c>
      <c r="L52">
        <v>786.43200000000002</v>
      </c>
      <c r="M52">
        <v>1</v>
      </c>
      <c r="N52">
        <v>0</v>
      </c>
      <c r="O52">
        <v>3.7112617790699999E-2</v>
      </c>
      <c r="P52">
        <v>1.6437755670999999E-4</v>
      </c>
      <c r="Q52">
        <v>26.945013839800001</v>
      </c>
      <c r="R52">
        <v>7209.4189722800002</v>
      </c>
      <c r="S52">
        <v>1</v>
      </c>
      <c r="T52">
        <v>0</v>
      </c>
      <c r="U52">
        <v>6.505035801</v>
      </c>
      <c r="V52">
        <v>0.12969635260000001</v>
      </c>
      <c r="W52">
        <v>1</v>
      </c>
      <c r="X52">
        <v>0</v>
      </c>
      <c r="Y52">
        <v>998.22293958600005</v>
      </c>
      <c r="Z52">
        <v>103393.22547200001</v>
      </c>
      <c r="AA52">
        <v>5.0000000000000001E-3</v>
      </c>
      <c r="AB52">
        <v>0</v>
      </c>
      <c r="AC52" t="s">
        <v>37</v>
      </c>
      <c r="AD52" t="s">
        <v>37</v>
      </c>
      <c r="AE52" t="s">
        <v>37</v>
      </c>
      <c r="AF52" t="s">
        <v>37</v>
      </c>
      <c r="AG52" t="s">
        <v>37</v>
      </c>
      <c r="AH52" t="s">
        <v>37</v>
      </c>
      <c r="AI52" t="s">
        <v>37</v>
      </c>
      <c r="AJ52">
        <v>1</v>
      </c>
    </row>
    <row r="53" spans="1:36" x14ac:dyDescent="0.25">
      <c r="A53" t="s">
        <v>94</v>
      </c>
      <c r="B53" t="s">
        <v>32</v>
      </c>
      <c r="C53" t="s">
        <v>33</v>
      </c>
      <c r="D53">
        <v>0</v>
      </c>
      <c r="E53" t="s">
        <v>201</v>
      </c>
      <c r="F53" t="s">
        <v>44</v>
      </c>
      <c r="G53">
        <v>1</v>
      </c>
      <c r="H53" t="s">
        <v>35</v>
      </c>
      <c r="I53">
        <v>1</v>
      </c>
      <c r="J53" t="s">
        <v>45</v>
      </c>
      <c r="K53">
        <v>7.6799999999999993E-2</v>
      </c>
      <c r="L53">
        <v>786.43200000000002</v>
      </c>
      <c r="M53">
        <v>1</v>
      </c>
      <c r="N53">
        <v>0</v>
      </c>
      <c r="O53">
        <v>4.2894499803200002E-2</v>
      </c>
      <c r="P53">
        <v>2.5618475557400003E-4</v>
      </c>
      <c r="Q53">
        <v>23.313012264699999</v>
      </c>
      <c r="R53">
        <v>8356.0630341699998</v>
      </c>
      <c r="S53">
        <v>1</v>
      </c>
      <c r="T53">
        <v>0</v>
      </c>
      <c r="U53">
        <v>8.9867759172199992</v>
      </c>
      <c r="V53">
        <v>0.25266144138699997</v>
      </c>
      <c r="W53">
        <v>1</v>
      </c>
      <c r="X53">
        <v>0</v>
      </c>
      <c r="Y53">
        <v>999.19271254299997</v>
      </c>
      <c r="Z53">
        <v>152606.63714800001</v>
      </c>
      <c r="AA53">
        <v>5.0000000000000001E-3</v>
      </c>
      <c r="AB53">
        <v>0</v>
      </c>
      <c r="AC53" t="s">
        <v>37</v>
      </c>
      <c r="AD53" t="s">
        <v>37</v>
      </c>
      <c r="AE53" t="s">
        <v>37</v>
      </c>
      <c r="AF53" t="s">
        <v>37</v>
      </c>
      <c r="AG53" t="s">
        <v>37</v>
      </c>
      <c r="AH53" t="s">
        <v>37</v>
      </c>
      <c r="AI53" t="s">
        <v>37</v>
      </c>
      <c r="AJ53">
        <v>1</v>
      </c>
    </row>
    <row r="54" spans="1:36" x14ac:dyDescent="0.25">
      <c r="A54" t="s">
        <v>43</v>
      </c>
      <c r="B54" t="s">
        <v>32</v>
      </c>
      <c r="C54" t="s">
        <v>33</v>
      </c>
      <c r="D54">
        <v>0</v>
      </c>
      <c r="E54" t="s">
        <v>203</v>
      </c>
      <c r="F54" t="s">
        <v>44</v>
      </c>
      <c r="G54">
        <v>1</v>
      </c>
      <c r="H54" t="s">
        <v>35</v>
      </c>
      <c r="I54">
        <v>1</v>
      </c>
      <c r="J54" t="s">
        <v>45</v>
      </c>
      <c r="K54">
        <v>7.6799999999999993E-2</v>
      </c>
      <c r="L54">
        <v>786.43200000000002</v>
      </c>
      <c r="M54">
        <v>1</v>
      </c>
      <c r="N54">
        <v>0</v>
      </c>
      <c r="O54">
        <v>1.3097298798600001E-2</v>
      </c>
      <c r="P54" s="1">
        <v>9.4262043864500004E-5</v>
      </c>
      <c r="Q54">
        <v>76.351621458699995</v>
      </c>
      <c r="R54">
        <v>3454.1300306799999</v>
      </c>
      <c r="S54">
        <v>1</v>
      </c>
      <c r="T54">
        <v>0</v>
      </c>
      <c r="U54">
        <v>6.5115405966499997</v>
      </c>
      <c r="V54">
        <v>0.21098837858899999</v>
      </c>
      <c r="W54">
        <v>1</v>
      </c>
      <c r="X54">
        <v>0</v>
      </c>
      <c r="Y54">
        <v>891.38307518600004</v>
      </c>
      <c r="Z54">
        <v>161005.24190699999</v>
      </c>
      <c r="AA54">
        <v>5.0000000000000001E-3</v>
      </c>
      <c r="AB54">
        <v>0</v>
      </c>
      <c r="AC54" t="s">
        <v>37</v>
      </c>
      <c r="AD54" t="s">
        <v>37</v>
      </c>
      <c r="AE54" t="s">
        <v>37</v>
      </c>
      <c r="AF54" t="s">
        <v>37</v>
      </c>
      <c r="AG54" t="s">
        <v>37</v>
      </c>
      <c r="AH54" t="s">
        <v>37</v>
      </c>
      <c r="AI54" t="s">
        <v>37</v>
      </c>
      <c r="AJ54">
        <v>1</v>
      </c>
    </row>
    <row r="55" spans="1:36" x14ac:dyDescent="0.25">
      <c r="A55" t="s">
        <v>46</v>
      </c>
      <c r="B55" t="s">
        <v>32</v>
      </c>
      <c r="C55" t="s">
        <v>33</v>
      </c>
      <c r="D55">
        <v>0</v>
      </c>
      <c r="E55" t="s">
        <v>203</v>
      </c>
      <c r="F55" t="s">
        <v>44</v>
      </c>
      <c r="G55">
        <v>1</v>
      </c>
      <c r="H55" t="s">
        <v>35</v>
      </c>
      <c r="I55">
        <v>1</v>
      </c>
      <c r="J55" t="s">
        <v>45</v>
      </c>
      <c r="K55">
        <v>7.6799999999999993E-2</v>
      </c>
      <c r="L55">
        <v>786.43200000000002</v>
      </c>
      <c r="M55">
        <v>1</v>
      </c>
      <c r="N55">
        <v>0</v>
      </c>
      <c r="O55">
        <v>1.45460238836E-2</v>
      </c>
      <c r="P55">
        <v>1.26944598656E-4</v>
      </c>
      <c r="Q55">
        <v>68.747309092899997</v>
      </c>
      <c r="R55">
        <v>3659.6748627799998</v>
      </c>
      <c r="S55">
        <v>1</v>
      </c>
      <c r="T55">
        <v>0</v>
      </c>
      <c r="U55">
        <v>6.3995863208800001</v>
      </c>
      <c r="V55">
        <v>0.25080692233500002</v>
      </c>
      <c r="W55">
        <v>1</v>
      </c>
      <c r="X55">
        <v>0</v>
      </c>
      <c r="Y55">
        <v>997.45757333300003</v>
      </c>
      <c r="Z55">
        <v>198105.48154199999</v>
      </c>
      <c r="AA55">
        <v>5.0000000000000001E-3</v>
      </c>
      <c r="AB55">
        <v>0</v>
      </c>
      <c r="AC55" t="s">
        <v>37</v>
      </c>
      <c r="AD55" t="s">
        <v>37</v>
      </c>
      <c r="AE55" t="s">
        <v>37</v>
      </c>
      <c r="AF55" t="s">
        <v>37</v>
      </c>
      <c r="AG55" t="s">
        <v>37</v>
      </c>
      <c r="AH55" t="s">
        <v>37</v>
      </c>
      <c r="AI55" t="s">
        <v>37</v>
      </c>
      <c r="AJ55">
        <v>1</v>
      </c>
    </row>
    <row r="56" spans="1:36" x14ac:dyDescent="0.25">
      <c r="A56" t="s">
        <v>47</v>
      </c>
      <c r="B56" t="s">
        <v>32</v>
      </c>
      <c r="C56" t="s">
        <v>33</v>
      </c>
      <c r="D56">
        <v>0</v>
      </c>
      <c r="E56" t="s">
        <v>204</v>
      </c>
      <c r="F56" t="s">
        <v>44</v>
      </c>
      <c r="G56">
        <v>1</v>
      </c>
      <c r="H56" t="s">
        <v>35</v>
      </c>
      <c r="I56">
        <v>1</v>
      </c>
      <c r="J56" t="s">
        <v>45</v>
      </c>
      <c r="K56">
        <v>7.6799999999999993E-2</v>
      </c>
      <c r="L56">
        <v>786.43200000000002</v>
      </c>
      <c r="M56">
        <v>1</v>
      </c>
      <c r="N56">
        <v>0</v>
      </c>
      <c r="O56">
        <v>1.3800798356499999E-2</v>
      </c>
      <c r="P56">
        <v>1.1402063856E-4</v>
      </c>
      <c r="Q56">
        <v>72.4595761904</v>
      </c>
      <c r="R56">
        <v>3326.0397209399998</v>
      </c>
      <c r="S56">
        <v>1</v>
      </c>
      <c r="T56">
        <v>0</v>
      </c>
      <c r="U56">
        <v>7.2602194261699999</v>
      </c>
      <c r="V56">
        <v>0.274261019203</v>
      </c>
      <c r="W56">
        <v>1</v>
      </c>
      <c r="X56">
        <v>0</v>
      </c>
      <c r="Y56">
        <v>995.407596958</v>
      </c>
      <c r="Z56">
        <v>226228.52472700001</v>
      </c>
      <c r="AA56">
        <v>5.0000000000000001E-3</v>
      </c>
      <c r="AB56">
        <v>0</v>
      </c>
      <c r="AC56" t="s">
        <v>37</v>
      </c>
      <c r="AD56" t="s">
        <v>37</v>
      </c>
      <c r="AE56" t="s">
        <v>37</v>
      </c>
      <c r="AF56" t="s">
        <v>37</v>
      </c>
      <c r="AG56" t="s">
        <v>37</v>
      </c>
      <c r="AH56" t="s">
        <v>37</v>
      </c>
      <c r="AI56" t="s">
        <v>37</v>
      </c>
      <c r="AJ56">
        <v>1</v>
      </c>
    </row>
    <row r="57" spans="1:36" x14ac:dyDescent="0.25">
      <c r="A57" t="s">
        <v>48</v>
      </c>
      <c r="B57" t="s">
        <v>32</v>
      </c>
      <c r="C57" t="s">
        <v>33</v>
      </c>
      <c r="D57">
        <v>0</v>
      </c>
      <c r="E57" t="s">
        <v>204</v>
      </c>
      <c r="F57" t="s">
        <v>44</v>
      </c>
      <c r="G57">
        <v>1</v>
      </c>
      <c r="H57" t="s">
        <v>35</v>
      </c>
      <c r="I57">
        <v>1</v>
      </c>
      <c r="J57" t="s">
        <v>45</v>
      </c>
      <c r="K57">
        <v>7.6799999999999993E-2</v>
      </c>
      <c r="L57">
        <v>786.43200000000002</v>
      </c>
      <c r="M57">
        <v>1</v>
      </c>
      <c r="N57">
        <v>0</v>
      </c>
      <c r="O57">
        <v>1.50626781382E-2</v>
      </c>
      <c r="P57">
        <v>1.5571288653099999E-4</v>
      </c>
      <c r="Q57">
        <v>66.389256334400002</v>
      </c>
      <c r="R57">
        <v>3570.9178653499998</v>
      </c>
      <c r="S57">
        <v>1</v>
      </c>
      <c r="T57">
        <v>0</v>
      </c>
      <c r="U57">
        <v>6.2602137076900002</v>
      </c>
      <c r="V57">
        <v>0.289705315633</v>
      </c>
      <c r="W57">
        <v>1</v>
      </c>
      <c r="X57">
        <v>0</v>
      </c>
      <c r="Y57">
        <v>998.23638504400003</v>
      </c>
      <c r="Z57">
        <v>229469.922184</v>
      </c>
      <c r="AA57">
        <v>5.0000000000000001E-3</v>
      </c>
      <c r="AB57">
        <v>0</v>
      </c>
      <c r="AC57" t="s">
        <v>37</v>
      </c>
      <c r="AD57" t="s">
        <v>37</v>
      </c>
      <c r="AE57" t="s">
        <v>37</v>
      </c>
      <c r="AF57" t="s">
        <v>37</v>
      </c>
      <c r="AG57" t="s">
        <v>37</v>
      </c>
      <c r="AH57" t="s">
        <v>37</v>
      </c>
      <c r="AI57" t="s">
        <v>37</v>
      </c>
      <c r="AJ57">
        <v>1</v>
      </c>
    </row>
    <row r="58" spans="1:36" x14ac:dyDescent="0.25">
      <c r="A58" t="s">
        <v>49</v>
      </c>
      <c r="B58" t="s">
        <v>32</v>
      </c>
      <c r="C58" t="s">
        <v>33</v>
      </c>
      <c r="D58">
        <v>0</v>
      </c>
      <c r="E58" t="s">
        <v>204</v>
      </c>
      <c r="F58" t="s">
        <v>44</v>
      </c>
      <c r="G58">
        <v>1</v>
      </c>
      <c r="H58" t="s">
        <v>35</v>
      </c>
      <c r="I58">
        <v>1</v>
      </c>
      <c r="J58" t="s">
        <v>45</v>
      </c>
      <c r="K58">
        <v>7.6799999999999993E-2</v>
      </c>
      <c r="L58">
        <v>786.43200000000002</v>
      </c>
      <c r="M58">
        <v>1</v>
      </c>
      <c r="N58">
        <v>0</v>
      </c>
      <c r="O58">
        <v>1.7361189196799999E-2</v>
      </c>
      <c r="P58">
        <v>1.4256278490100001E-4</v>
      </c>
      <c r="Q58">
        <v>57.599740931500001</v>
      </c>
      <c r="R58">
        <v>4420.8895319599997</v>
      </c>
      <c r="S58">
        <v>1</v>
      </c>
      <c r="T58">
        <v>0</v>
      </c>
      <c r="U58">
        <v>7.2595721653699998</v>
      </c>
      <c r="V58">
        <v>0.27256336095900002</v>
      </c>
      <c r="W58">
        <v>1</v>
      </c>
      <c r="X58">
        <v>0</v>
      </c>
      <c r="Y58">
        <v>997.16370255699997</v>
      </c>
      <c r="Z58">
        <v>187947.60516000001</v>
      </c>
      <c r="AA58">
        <v>5.0000000000000001E-3</v>
      </c>
      <c r="AB58">
        <v>0</v>
      </c>
      <c r="AC58" t="s">
        <v>37</v>
      </c>
      <c r="AD58" t="s">
        <v>37</v>
      </c>
      <c r="AE58" t="s">
        <v>37</v>
      </c>
      <c r="AF58" t="s">
        <v>37</v>
      </c>
      <c r="AG58" t="s">
        <v>37</v>
      </c>
      <c r="AH58" t="s">
        <v>37</v>
      </c>
      <c r="AI58" t="s">
        <v>37</v>
      </c>
      <c r="AJ58">
        <v>1</v>
      </c>
    </row>
    <row r="59" spans="1:36" x14ac:dyDescent="0.25">
      <c r="A59" t="s">
        <v>50</v>
      </c>
      <c r="B59" t="s">
        <v>32</v>
      </c>
      <c r="C59" t="s">
        <v>33</v>
      </c>
      <c r="D59">
        <v>0</v>
      </c>
      <c r="E59" t="s">
        <v>204</v>
      </c>
      <c r="F59" t="s">
        <v>44</v>
      </c>
      <c r="G59">
        <v>1</v>
      </c>
      <c r="H59" t="s">
        <v>35</v>
      </c>
      <c r="I59">
        <v>1</v>
      </c>
      <c r="J59" t="s">
        <v>45</v>
      </c>
      <c r="K59">
        <v>7.6799999999999993E-2</v>
      </c>
      <c r="L59">
        <v>786.43200000000002</v>
      </c>
      <c r="M59">
        <v>1</v>
      </c>
      <c r="N59">
        <v>0</v>
      </c>
      <c r="O59">
        <v>1.6190434902599998E-2</v>
      </c>
      <c r="P59">
        <v>1.0768014168399999E-4</v>
      </c>
      <c r="Q59">
        <v>61.7648633911</v>
      </c>
      <c r="R59">
        <v>3887.5526631500002</v>
      </c>
      <c r="S59">
        <v>1</v>
      </c>
      <c r="T59">
        <v>0</v>
      </c>
      <c r="U59">
        <v>6.0353255227</v>
      </c>
      <c r="V59">
        <v>0.17873154435899999</v>
      </c>
      <c r="W59">
        <v>1</v>
      </c>
      <c r="X59">
        <v>0</v>
      </c>
      <c r="Y59">
        <v>998.03162321299999</v>
      </c>
      <c r="Z59">
        <v>146520.07517900001</v>
      </c>
      <c r="AA59">
        <v>5.0000000000000001E-3</v>
      </c>
      <c r="AB59">
        <v>0</v>
      </c>
      <c r="AC59" t="s">
        <v>37</v>
      </c>
      <c r="AD59" t="s">
        <v>37</v>
      </c>
      <c r="AE59" t="s">
        <v>37</v>
      </c>
      <c r="AF59" t="s">
        <v>37</v>
      </c>
      <c r="AG59" t="s">
        <v>37</v>
      </c>
      <c r="AH59" t="s">
        <v>37</v>
      </c>
      <c r="AI59" t="s">
        <v>37</v>
      </c>
      <c r="AJ59">
        <v>1</v>
      </c>
    </row>
    <row r="60" spans="1:36" x14ac:dyDescent="0.25">
      <c r="A60" t="s">
        <v>51</v>
      </c>
      <c r="B60" t="s">
        <v>32</v>
      </c>
      <c r="C60" t="s">
        <v>33</v>
      </c>
      <c r="D60">
        <v>0</v>
      </c>
      <c r="E60" t="s">
        <v>204</v>
      </c>
      <c r="F60" t="s">
        <v>44</v>
      </c>
      <c r="G60">
        <v>1</v>
      </c>
      <c r="H60" t="s">
        <v>35</v>
      </c>
      <c r="I60">
        <v>1</v>
      </c>
      <c r="J60" t="s">
        <v>45</v>
      </c>
      <c r="K60">
        <v>7.6799999999999993E-2</v>
      </c>
      <c r="L60">
        <v>786.43200000000002</v>
      </c>
      <c r="M60">
        <v>1</v>
      </c>
      <c r="N60">
        <v>0</v>
      </c>
      <c r="O60">
        <v>2.1235142121999999E-2</v>
      </c>
      <c r="P60">
        <v>1.2417870209200001E-4</v>
      </c>
      <c r="Q60">
        <v>47.0917498106</v>
      </c>
      <c r="R60">
        <v>4588.6930321199998</v>
      </c>
      <c r="S60">
        <v>1</v>
      </c>
      <c r="T60">
        <v>0</v>
      </c>
      <c r="U60">
        <v>6.2737510263300003</v>
      </c>
      <c r="V60">
        <v>0.16428627658</v>
      </c>
      <c r="W60">
        <v>1</v>
      </c>
      <c r="X60">
        <v>0</v>
      </c>
      <c r="Y60">
        <v>997.42696294400002</v>
      </c>
      <c r="Z60">
        <v>129914.752018</v>
      </c>
      <c r="AA60">
        <v>5.0000000000000001E-3</v>
      </c>
      <c r="AB60">
        <v>0</v>
      </c>
      <c r="AC60" t="s">
        <v>37</v>
      </c>
      <c r="AD60" t="s">
        <v>37</v>
      </c>
      <c r="AE60" t="s">
        <v>37</v>
      </c>
      <c r="AF60" t="s">
        <v>37</v>
      </c>
      <c r="AG60" t="s">
        <v>37</v>
      </c>
      <c r="AH60" t="s">
        <v>37</v>
      </c>
      <c r="AI60" t="s">
        <v>37</v>
      </c>
      <c r="AJ60">
        <v>1</v>
      </c>
    </row>
    <row r="61" spans="1:36" x14ac:dyDescent="0.25">
      <c r="A61" t="s">
        <v>52</v>
      </c>
      <c r="B61" t="s">
        <v>32</v>
      </c>
      <c r="C61" t="s">
        <v>33</v>
      </c>
      <c r="D61">
        <v>0</v>
      </c>
      <c r="E61" t="s">
        <v>204</v>
      </c>
      <c r="F61" t="s">
        <v>44</v>
      </c>
      <c r="G61">
        <v>1</v>
      </c>
      <c r="H61" t="s">
        <v>35</v>
      </c>
      <c r="I61">
        <v>1</v>
      </c>
      <c r="J61" t="s">
        <v>45</v>
      </c>
      <c r="K61">
        <v>7.6799999999999993E-2</v>
      </c>
      <c r="L61">
        <v>786.43200000000002</v>
      </c>
      <c r="M61">
        <v>1</v>
      </c>
      <c r="N61">
        <v>0</v>
      </c>
      <c r="O61">
        <v>2.2686874840099999E-2</v>
      </c>
      <c r="P61">
        <v>1.86058128931E-4</v>
      </c>
      <c r="Q61">
        <v>44.078349576599997</v>
      </c>
      <c r="R61">
        <v>4639.3524704199999</v>
      </c>
      <c r="S61">
        <v>1</v>
      </c>
      <c r="T61">
        <v>0</v>
      </c>
      <c r="U61">
        <v>7.2806544225599996</v>
      </c>
      <c r="V61">
        <v>0.27311787017700001</v>
      </c>
      <c r="W61">
        <v>1</v>
      </c>
      <c r="X61">
        <v>0</v>
      </c>
      <c r="Y61">
        <v>997.20434196099995</v>
      </c>
      <c r="Z61">
        <v>199978.29495800001</v>
      </c>
      <c r="AA61">
        <v>5.0000000000000001E-3</v>
      </c>
      <c r="AB61">
        <v>0</v>
      </c>
      <c r="AC61" t="s">
        <v>37</v>
      </c>
      <c r="AD61" t="s">
        <v>37</v>
      </c>
      <c r="AE61" t="s">
        <v>37</v>
      </c>
      <c r="AF61" t="s">
        <v>37</v>
      </c>
      <c r="AG61" t="s">
        <v>37</v>
      </c>
      <c r="AH61" t="s">
        <v>37</v>
      </c>
      <c r="AI61" t="s">
        <v>37</v>
      </c>
      <c r="AJ61">
        <v>1</v>
      </c>
    </row>
    <row r="62" spans="1:36" x14ac:dyDescent="0.25">
      <c r="A62" t="s">
        <v>53</v>
      </c>
      <c r="B62" t="s">
        <v>32</v>
      </c>
      <c r="C62" t="s">
        <v>33</v>
      </c>
      <c r="D62">
        <v>0</v>
      </c>
      <c r="E62" t="s">
        <v>204</v>
      </c>
      <c r="F62" t="s">
        <v>44</v>
      </c>
      <c r="G62">
        <v>1</v>
      </c>
      <c r="H62" t="s">
        <v>35</v>
      </c>
      <c r="I62">
        <v>1</v>
      </c>
      <c r="J62" t="s">
        <v>45</v>
      </c>
      <c r="K62">
        <v>7.6799999999999993E-2</v>
      </c>
      <c r="L62">
        <v>786.43200000000002</v>
      </c>
      <c r="M62">
        <v>1</v>
      </c>
      <c r="N62">
        <v>0</v>
      </c>
      <c r="O62">
        <v>2.2777018040499999E-2</v>
      </c>
      <c r="P62">
        <v>1.3051898063799999E-4</v>
      </c>
      <c r="Q62">
        <v>43.9039034093</v>
      </c>
      <c r="R62">
        <v>4614.1650607800002</v>
      </c>
      <c r="S62">
        <v>1</v>
      </c>
      <c r="T62">
        <v>0</v>
      </c>
      <c r="U62">
        <v>6.5922485996800004</v>
      </c>
      <c r="V62">
        <v>0.17037244394000001</v>
      </c>
      <c r="W62">
        <v>1</v>
      </c>
      <c r="X62">
        <v>0</v>
      </c>
      <c r="Y62">
        <v>999.80807389300003</v>
      </c>
      <c r="Z62">
        <v>23128.122337100001</v>
      </c>
      <c r="AA62">
        <v>5.0000000000000001E-3</v>
      </c>
      <c r="AB62">
        <v>0</v>
      </c>
      <c r="AC62" t="s">
        <v>37</v>
      </c>
      <c r="AD62" t="s">
        <v>37</v>
      </c>
      <c r="AE62" t="s">
        <v>37</v>
      </c>
      <c r="AF62" t="s">
        <v>37</v>
      </c>
      <c r="AG62" t="s">
        <v>37</v>
      </c>
      <c r="AH62" t="s">
        <v>37</v>
      </c>
      <c r="AI62" t="s">
        <v>37</v>
      </c>
      <c r="AJ62">
        <v>1</v>
      </c>
    </row>
    <row r="63" spans="1:36" x14ac:dyDescent="0.25">
      <c r="A63" t="s">
        <v>54</v>
      </c>
      <c r="B63" t="s">
        <v>32</v>
      </c>
      <c r="C63" t="s">
        <v>33</v>
      </c>
      <c r="D63">
        <v>0</v>
      </c>
      <c r="E63" t="s">
        <v>204</v>
      </c>
      <c r="F63" t="s">
        <v>44</v>
      </c>
      <c r="G63">
        <v>1</v>
      </c>
      <c r="H63" t="s">
        <v>35</v>
      </c>
      <c r="I63">
        <v>1</v>
      </c>
      <c r="J63" t="s">
        <v>45</v>
      </c>
      <c r="K63">
        <v>7.6799999999999993E-2</v>
      </c>
      <c r="L63">
        <v>786.43200000000002</v>
      </c>
      <c r="M63">
        <v>1</v>
      </c>
      <c r="N63">
        <v>0</v>
      </c>
      <c r="O63">
        <v>2.0044820855399999E-2</v>
      </c>
      <c r="P63">
        <v>1.8162455411200001E-4</v>
      </c>
      <c r="Q63">
        <v>49.888198413700003</v>
      </c>
      <c r="R63">
        <v>4004.4620338599998</v>
      </c>
      <c r="S63">
        <v>1</v>
      </c>
      <c r="T63">
        <v>0</v>
      </c>
      <c r="U63">
        <v>5.7662052211099999</v>
      </c>
      <c r="V63">
        <v>0.23107949303</v>
      </c>
      <c r="W63">
        <v>1</v>
      </c>
      <c r="X63">
        <v>0</v>
      </c>
      <c r="Y63">
        <v>988.91469921600003</v>
      </c>
      <c r="Z63">
        <v>197645.00232100001</v>
      </c>
      <c r="AA63">
        <v>5.0000000000000001E-3</v>
      </c>
      <c r="AB63">
        <v>0</v>
      </c>
      <c r="AC63" t="s">
        <v>37</v>
      </c>
      <c r="AD63" t="s">
        <v>37</v>
      </c>
      <c r="AE63" t="s">
        <v>37</v>
      </c>
      <c r="AF63" t="s">
        <v>37</v>
      </c>
      <c r="AG63" t="s">
        <v>37</v>
      </c>
      <c r="AH63" t="s">
        <v>37</v>
      </c>
      <c r="AI63" t="s">
        <v>37</v>
      </c>
      <c r="AJ63">
        <v>1</v>
      </c>
    </row>
    <row r="64" spans="1:36" x14ac:dyDescent="0.25">
      <c r="A64" t="s">
        <v>42</v>
      </c>
    </row>
    <row r="67" spans="1:36" x14ac:dyDescent="0.25">
      <c r="A67" t="s">
        <v>0</v>
      </c>
      <c r="B67" t="s">
        <v>1</v>
      </c>
      <c r="C67" t="s">
        <v>2</v>
      </c>
      <c r="D67" t="s">
        <v>3</v>
      </c>
      <c r="E67" t="s">
        <v>4</v>
      </c>
      <c r="F67" t="s">
        <v>5</v>
      </c>
      <c r="G67" t="s">
        <v>6</v>
      </c>
      <c r="H67" t="s">
        <v>7</v>
      </c>
      <c r="I67" t="s">
        <v>8</v>
      </c>
      <c r="J67" t="s">
        <v>9</v>
      </c>
      <c r="K67" t="s">
        <v>10</v>
      </c>
      <c r="L67" t="s">
        <v>11</v>
      </c>
      <c r="M67" t="s">
        <v>12</v>
      </c>
      <c r="N67" t="s">
        <v>13</v>
      </c>
      <c r="O67" t="s">
        <v>14</v>
      </c>
      <c r="P67" t="s">
        <v>15</v>
      </c>
      <c r="Q67" t="s">
        <v>16</v>
      </c>
      <c r="R67" t="s">
        <v>17</v>
      </c>
      <c r="S67" t="s">
        <v>18</v>
      </c>
      <c r="T67" t="s">
        <v>19</v>
      </c>
      <c r="U67" t="s">
        <v>20</v>
      </c>
      <c r="V67" t="s">
        <v>21</v>
      </c>
      <c r="W67" t="s">
        <v>22</v>
      </c>
      <c r="X67" t="s">
        <v>23</v>
      </c>
      <c r="Y67" t="s">
        <v>26</v>
      </c>
      <c r="Z67" t="s">
        <v>27</v>
      </c>
      <c r="AA67" t="s">
        <v>28</v>
      </c>
      <c r="AB67" t="s">
        <v>29</v>
      </c>
      <c r="AC67" t="s">
        <v>30</v>
      </c>
    </row>
    <row r="68" spans="1:36" x14ac:dyDescent="0.25">
      <c r="A68" t="s">
        <v>429</v>
      </c>
      <c r="B68" t="s">
        <v>32</v>
      </c>
      <c r="C68" t="s">
        <v>33</v>
      </c>
      <c r="D68">
        <v>0</v>
      </c>
      <c r="E68" t="s">
        <v>430</v>
      </c>
      <c r="F68" t="s">
        <v>44</v>
      </c>
      <c r="G68">
        <v>1</v>
      </c>
      <c r="H68" t="s">
        <v>35</v>
      </c>
      <c r="I68">
        <v>1</v>
      </c>
      <c r="J68" t="s">
        <v>45</v>
      </c>
      <c r="K68">
        <v>7.6799999999999993E-2</v>
      </c>
      <c r="L68">
        <v>1677.7216000000001</v>
      </c>
      <c r="M68">
        <v>1</v>
      </c>
      <c r="N68">
        <v>0</v>
      </c>
      <c r="O68">
        <v>2.4877941432500002E-2</v>
      </c>
      <c r="P68">
        <v>2.4713406321399999E-4</v>
      </c>
      <c r="Q68">
        <v>40.196251877000002</v>
      </c>
      <c r="R68">
        <v>4696.4926127400004</v>
      </c>
      <c r="S68">
        <v>1</v>
      </c>
      <c r="T68">
        <v>0</v>
      </c>
      <c r="U68">
        <v>5.3217821393999998</v>
      </c>
      <c r="V68">
        <v>0.23099221067600001</v>
      </c>
      <c r="W68">
        <v>1</v>
      </c>
      <c r="X68">
        <v>0</v>
      </c>
      <c r="Y68">
        <v>444.23022419599999</v>
      </c>
      <c r="Z68">
        <v>211626.11562600001</v>
      </c>
      <c r="AA68">
        <v>5.0000000000000001E-3</v>
      </c>
      <c r="AB68">
        <v>0</v>
      </c>
      <c r="AC68" t="s">
        <v>37</v>
      </c>
      <c r="AD68" t="s">
        <v>37</v>
      </c>
      <c r="AE68" t="s">
        <v>37</v>
      </c>
      <c r="AF68" t="s">
        <v>37</v>
      </c>
      <c r="AG68" t="s">
        <v>37</v>
      </c>
      <c r="AH68" t="s">
        <v>37</v>
      </c>
      <c r="AI68" t="s">
        <v>37</v>
      </c>
      <c r="AJ68">
        <v>1</v>
      </c>
    </row>
    <row r="69" spans="1:36" x14ac:dyDescent="0.25">
      <c r="A69" t="s">
        <v>431</v>
      </c>
      <c r="B69" t="s">
        <v>32</v>
      </c>
      <c r="C69" t="s">
        <v>33</v>
      </c>
      <c r="D69">
        <v>0</v>
      </c>
      <c r="E69" t="s">
        <v>430</v>
      </c>
      <c r="F69" t="s">
        <v>44</v>
      </c>
      <c r="G69">
        <v>1</v>
      </c>
      <c r="H69" t="s">
        <v>35</v>
      </c>
      <c r="I69">
        <v>1</v>
      </c>
      <c r="J69" t="s">
        <v>45</v>
      </c>
      <c r="K69">
        <v>7.6799999999999993E-2</v>
      </c>
      <c r="L69">
        <v>1677.7216000000001</v>
      </c>
      <c r="M69">
        <v>1</v>
      </c>
      <c r="N69">
        <v>0</v>
      </c>
      <c r="O69">
        <v>2.68609619245E-2</v>
      </c>
      <c r="P69">
        <v>2.5727654975200002E-4</v>
      </c>
      <c r="Q69">
        <v>37.228748650599996</v>
      </c>
      <c r="R69">
        <v>4791.8022084000004</v>
      </c>
      <c r="S69">
        <v>1</v>
      </c>
      <c r="T69">
        <v>0</v>
      </c>
      <c r="U69">
        <v>6.0073702183300002</v>
      </c>
      <c r="V69">
        <v>0.25601357186399998</v>
      </c>
      <c r="W69">
        <v>1</v>
      </c>
      <c r="X69">
        <v>0</v>
      </c>
      <c r="Y69">
        <v>8.9091682517000006</v>
      </c>
      <c r="Z69">
        <v>228530.87557800001</v>
      </c>
      <c r="AA69">
        <v>5.0000000000000001E-3</v>
      </c>
      <c r="AB69">
        <v>0</v>
      </c>
      <c r="AC69" t="s">
        <v>37</v>
      </c>
      <c r="AD69" t="s">
        <v>37</v>
      </c>
      <c r="AE69" t="s">
        <v>37</v>
      </c>
      <c r="AF69" t="s">
        <v>37</v>
      </c>
      <c r="AG69" t="s">
        <v>37</v>
      </c>
      <c r="AH69" t="s">
        <v>37</v>
      </c>
      <c r="AI69" t="s">
        <v>37</v>
      </c>
      <c r="AJ69">
        <v>1</v>
      </c>
    </row>
    <row r="70" spans="1:36" x14ac:dyDescent="0.25">
      <c r="A70" t="s">
        <v>432</v>
      </c>
      <c r="B70" t="s">
        <v>32</v>
      </c>
      <c r="C70" t="s">
        <v>33</v>
      </c>
      <c r="D70">
        <v>0</v>
      </c>
      <c r="E70" t="s">
        <v>430</v>
      </c>
      <c r="F70" t="s">
        <v>44</v>
      </c>
      <c r="G70">
        <v>1</v>
      </c>
      <c r="H70" t="s">
        <v>35</v>
      </c>
      <c r="I70">
        <v>1</v>
      </c>
      <c r="J70" t="s">
        <v>45</v>
      </c>
      <c r="K70">
        <v>7.6799999999999993E-2</v>
      </c>
      <c r="L70">
        <v>1677.7216000000001</v>
      </c>
      <c r="M70">
        <v>1</v>
      </c>
      <c r="N70">
        <v>0</v>
      </c>
      <c r="O70">
        <v>2.7775036668500001E-2</v>
      </c>
      <c r="P70">
        <v>2.7537410739100001E-4</v>
      </c>
      <c r="Q70">
        <v>36.003552828300002</v>
      </c>
      <c r="R70">
        <v>4589.9192445899998</v>
      </c>
      <c r="S70">
        <v>1</v>
      </c>
      <c r="T70">
        <v>0</v>
      </c>
      <c r="U70">
        <v>6.1359048829100002</v>
      </c>
      <c r="V70">
        <v>0.27151606035199999</v>
      </c>
      <c r="W70">
        <v>1</v>
      </c>
      <c r="X70">
        <v>0</v>
      </c>
      <c r="Y70">
        <v>978.80234027200004</v>
      </c>
      <c r="Z70">
        <v>219034.80643900001</v>
      </c>
      <c r="AA70">
        <v>5.0000000000000001E-3</v>
      </c>
      <c r="AB70">
        <v>0</v>
      </c>
      <c r="AC70" t="s">
        <v>37</v>
      </c>
      <c r="AD70" t="s">
        <v>37</v>
      </c>
      <c r="AE70" t="s">
        <v>37</v>
      </c>
      <c r="AF70" t="s">
        <v>37</v>
      </c>
      <c r="AG70" t="s">
        <v>37</v>
      </c>
      <c r="AH70" t="s">
        <v>37</v>
      </c>
      <c r="AI70" t="s">
        <v>37</v>
      </c>
      <c r="AJ70">
        <v>1</v>
      </c>
    </row>
    <row r="71" spans="1:36" x14ac:dyDescent="0.25">
      <c r="A71" t="s">
        <v>433</v>
      </c>
      <c r="B71" t="s">
        <v>32</v>
      </c>
      <c r="C71" t="s">
        <v>33</v>
      </c>
      <c r="D71">
        <v>0</v>
      </c>
      <c r="E71" t="s">
        <v>430</v>
      </c>
      <c r="F71" t="s">
        <v>44</v>
      </c>
      <c r="G71">
        <v>1</v>
      </c>
      <c r="H71" t="s">
        <v>35</v>
      </c>
      <c r="I71">
        <v>1</v>
      </c>
      <c r="J71" t="s">
        <v>45</v>
      </c>
      <c r="K71">
        <v>7.6799999999999993E-2</v>
      </c>
      <c r="L71">
        <v>1677.7216000000001</v>
      </c>
      <c r="M71">
        <v>1</v>
      </c>
      <c r="N71">
        <v>0</v>
      </c>
      <c r="O71">
        <v>2.9471205414400001E-2</v>
      </c>
      <c r="P71">
        <v>2.0222286989599999E-4</v>
      </c>
      <c r="Q71">
        <v>33.931425129700003</v>
      </c>
      <c r="R71">
        <v>4434.3758731999997</v>
      </c>
      <c r="S71">
        <v>1</v>
      </c>
      <c r="T71">
        <v>0</v>
      </c>
      <c r="U71">
        <v>5.57508309374</v>
      </c>
      <c r="V71">
        <v>0.16833474610599999</v>
      </c>
      <c r="W71">
        <v>1</v>
      </c>
      <c r="X71">
        <v>0</v>
      </c>
      <c r="Y71">
        <v>995.52493172799996</v>
      </c>
      <c r="Z71">
        <v>148366.75922400001</v>
      </c>
      <c r="AA71">
        <v>5.0000000000000001E-3</v>
      </c>
      <c r="AB71">
        <v>0</v>
      </c>
      <c r="AC71" t="s">
        <v>37</v>
      </c>
      <c r="AD71" t="s">
        <v>37</v>
      </c>
      <c r="AE71" t="s">
        <v>37</v>
      </c>
      <c r="AF71" t="s">
        <v>37</v>
      </c>
      <c r="AG71" t="s">
        <v>37</v>
      </c>
      <c r="AH71" t="s">
        <v>37</v>
      </c>
      <c r="AI71" t="s">
        <v>37</v>
      </c>
      <c r="AJ71">
        <v>1</v>
      </c>
    </row>
    <row r="72" spans="1:36" x14ac:dyDescent="0.25">
      <c r="A72" t="s">
        <v>434</v>
      </c>
      <c r="B72" t="s">
        <v>32</v>
      </c>
      <c r="C72" t="s">
        <v>33</v>
      </c>
      <c r="D72">
        <v>0</v>
      </c>
      <c r="E72" t="s">
        <v>430</v>
      </c>
      <c r="F72" t="s">
        <v>44</v>
      </c>
      <c r="G72">
        <v>1</v>
      </c>
      <c r="H72" t="s">
        <v>35</v>
      </c>
      <c r="I72">
        <v>1</v>
      </c>
      <c r="J72" t="s">
        <v>45</v>
      </c>
      <c r="K72">
        <v>7.6799999999999993E-2</v>
      </c>
      <c r="L72">
        <v>1677.7216000000001</v>
      </c>
      <c r="M72">
        <v>1</v>
      </c>
      <c r="N72">
        <v>0</v>
      </c>
      <c r="O72">
        <v>2.71577742968E-2</v>
      </c>
      <c r="P72">
        <v>1.67658444491E-4</v>
      </c>
      <c r="Q72">
        <v>36.821868724300003</v>
      </c>
      <c r="R72">
        <v>4094.0113865100002</v>
      </c>
      <c r="S72">
        <v>1</v>
      </c>
      <c r="T72">
        <v>0</v>
      </c>
      <c r="U72">
        <v>4.5077709237299999</v>
      </c>
      <c r="V72">
        <v>0.118510505014</v>
      </c>
      <c r="W72">
        <v>1</v>
      </c>
      <c r="X72">
        <v>0</v>
      </c>
      <c r="Y72">
        <v>996.97144712700003</v>
      </c>
      <c r="Z72">
        <v>127657.406116</v>
      </c>
      <c r="AA72">
        <v>5.0000000000000001E-3</v>
      </c>
      <c r="AB72">
        <v>0</v>
      </c>
      <c r="AC72" t="s">
        <v>37</v>
      </c>
      <c r="AD72" t="s">
        <v>37</v>
      </c>
      <c r="AE72" t="s">
        <v>37</v>
      </c>
      <c r="AF72" t="s">
        <v>37</v>
      </c>
      <c r="AG72" t="s">
        <v>37</v>
      </c>
      <c r="AH72" t="s">
        <v>37</v>
      </c>
      <c r="AI72" t="s">
        <v>37</v>
      </c>
      <c r="AJ72">
        <v>1</v>
      </c>
    </row>
    <row r="73" spans="1:36" x14ac:dyDescent="0.25">
      <c r="A73" t="s">
        <v>435</v>
      </c>
      <c r="B73" t="s">
        <v>32</v>
      </c>
      <c r="C73" t="s">
        <v>33</v>
      </c>
      <c r="D73">
        <v>0</v>
      </c>
      <c r="E73" t="s">
        <v>430</v>
      </c>
      <c r="F73" t="s">
        <v>44</v>
      </c>
      <c r="G73">
        <v>1</v>
      </c>
      <c r="H73" t="s">
        <v>35</v>
      </c>
      <c r="I73">
        <v>1</v>
      </c>
      <c r="J73" t="s">
        <v>45</v>
      </c>
      <c r="K73">
        <v>7.6799999999999993E-2</v>
      </c>
      <c r="L73">
        <v>1677.7216000000001</v>
      </c>
      <c r="M73">
        <v>1</v>
      </c>
      <c r="N73">
        <v>0</v>
      </c>
      <c r="O73">
        <v>2.74152589344E-2</v>
      </c>
      <c r="P73">
        <v>3.1078930948100003E-4</v>
      </c>
      <c r="Q73">
        <v>36.476037027099999</v>
      </c>
      <c r="R73">
        <v>3756.7074487300001</v>
      </c>
      <c r="S73">
        <v>1</v>
      </c>
      <c r="T73">
        <v>0</v>
      </c>
      <c r="U73">
        <v>6.3848890068699999</v>
      </c>
      <c r="V73">
        <v>0.32493174449700002</v>
      </c>
      <c r="W73">
        <v>1</v>
      </c>
      <c r="X73">
        <v>0</v>
      </c>
      <c r="Y73">
        <v>869.84329351600002</v>
      </c>
      <c r="Z73">
        <v>252702.166677</v>
      </c>
      <c r="AA73">
        <v>5.0000000000000001E-3</v>
      </c>
      <c r="AB73">
        <v>0</v>
      </c>
      <c r="AC73" t="s">
        <v>37</v>
      </c>
      <c r="AD73" t="s">
        <v>37</v>
      </c>
      <c r="AE73" t="s">
        <v>37</v>
      </c>
      <c r="AF73" t="s">
        <v>37</v>
      </c>
      <c r="AG73" t="s">
        <v>37</v>
      </c>
      <c r="AH73" t="s">
        <v>37</v>
      </c>
      <c r="AI73" t="s">
        <v>37</v>
      </c>
      <c r="AJ73">
        <v>1</v>
      </c>
    </row>
    <row r="74" spans="1:36" x14ac:dyDescent="0.25">
      <c r="A74" t="s">
        <v>436</v>
      </c>
      <c r="B74" t="s">
        <v>32</v>
      </c>
      <c r="C74" t="s">
        <v>33</v>
      </c>
      <c r="D74">
        <v>0</v>
      </c>
      <c r="E74" t="s">
        <v>430</v>
      </c>
      <c r="F74" t="s">
        <v>44</v>
      </c>
      <c r="G74">
        <v>1</v>
      </c>
      <c r="H74" t="s">
        <v>35</v>
      </c>
      <c r="I74">
        <v>1</v>
      </c>
      <c r="J74" t="s">
        <v>45</v>
      </c>
      <c r="K74">
        <v>7.6799999999999993E-2</v>
      </c>
      <c r="L74">
        <v>1677.7216000000001</v>
      </c>
      <c r="M74">
        <v>1</v>
      </c>
      <c r="N74">
        <v>0</v>
      </c>
      <c r="O74">
        <v>3.0968942067500001E-2</v>
      </c>
      <c r="P74">
        <v>2.6855606565500003E-4</v>
      </c>
      <c r="Q74">
        <v>32.290415275400001</v>
      </c>
      <c r="R74">
        <v>4102.3161817099999</v>
      </c>
      <c r="S74">
        <v>1</v>
      </c>
      <c r="T74">
        <v>0</v>
      </c>
      <c r="U74">
        <v>7.4922506119400003</v>
      </c>
      <c r="V74">
        <v>0.298355641191</v>
      </c>
      <c r="W74">
        <v>1</v>
      </c>
      <c r="X74">
        <v>0</v>
      </c>
      <c r="Y74">
        <v>606.30672026800005</v>
      </c>
      <c r="Z74">
        <v>199420.00419899999</v>
      </c>
      <c r="AA74">
        <v>5.0000000000000001E-3</v>
      </c>
      <c r="AB74">
        <v>0</v>
      </c>
      <c r="AC74" t="s">
        <v>37</v>
      </c>
      <c r="AD74" t="s">
        <v>37</v>
      </c>
      <c r="AE74" t="s">
        <v>37</v>
      </c>
      <c r="AF74" t="s">
        <v>37</v>
      </c>
      <c r="AG74" t="s">
        <v>37</v>
      </c>
      <c r="AH74" t="s">
        <v>37</v>
      </c>
      <c r="AI74" t="s">
        <v>37</v>
      </c>
      <c r="AJ74">
        <v>1</v>
      </c>
    </row>
    <row r="75" spans="1:36" x14ac:dyDescent="0.25">
      <c r="A75" t="s">
        <v>437</v>
      </c>
      <c r="B75" t="s">
        <v>32</v>
      </c>
      <c r="C75" t="s">
        <v>33</v>
      </c>
      <c r="D75">
        <v>0</v>
      </c>
      <c r="E75" t="s">
        <v>438</v>
      </c>
      <c r="F75" t="s">
        <v>44</v>
      </c>
      <c r="G75">
        <v>1</v>
      </c>
      <c r="H75" t="s">
        <v>35</v>
      </c>
      <c r="I75">
        <v>1</v>
      </c>
      <c r="J75" t="s">
        <v>45</v>
      </c>
      <c r="K75">
        <v>7.6799999999999993E-2</v>
      </c>
      <c r="L75">
        <v>1677.7216000000001</v>
      </c>
      <c r="M75">
        <v>1</v>
      </c>
      <c r="N75">
        <v>0</v>
      </c>
      <c r="O75">
        <v>6.9123385168100002E-2</v>
      </c>
      <c r="P75">
        <v>5.24102773857E-4</v>
      </c>
      <c r="Q75">
        <v>14.466884073599999</v>
      </c>
      <c r="R75">
        <v>3813.1523419999999</v>
      </c>
      <c r="S75">
        <v>1</v>
      </c>
      <c r="T75">
        <v>0</v>
      </c>
      <c r="U75">
        <v>10.618923118</v>
      </c>
      <c r="V75">
        <v>0.38728524339999998</v>
      </c>
      <c r="W75">
        <v>1</v>
      </c>
      <c r="X75">
        <v>0</v>
      </c>
      <c r="Y75">
        <v>998.16038743299998</v>
      </c>
      <c r="Z75">
        <v>186470.45154499999</v>
      </c>
      <c r="AA75">
        <v>5.0000000000000001E-3</v>
      </c>
      <c r="AB75">
        <v>0</v>
      </c>
      <c r="AC75" t="s">
        <v>37</v>
      </c>
      <c r="AD75" t="s">
        <v>37</v>
      </c>
      <c r="AE75" t="s">
        <v>37</v>
      </c>
      <c r="AF75" t="s">
        <v>37</v>
      </c>
      <c r="AG75" t="s">
        <v>37</v>
      </c>
      <c r="AH75" t="s">
        <v>37</v>
      </c>
      <c r="AI75" t="s">
        <v>37</v>
      </c>
      <c r="AJ75">
        <v>1</v>
      </c>
    </row>
    <row r="76" spans="1:36" x14ac:dyDescent="0.25">
      <c r="A76" t="s">
        <v>439</v>
      </c>
      <c r="B76" t="s">
        <v>32</v>
      </c>
      <c r="C76" t="s">
        <v>33</v>
      </c>
      <c r="D76">
        <v>0</v>
      </c>
      <c r="E76" t="s">
        <v>440</v>
      </c>
      <c r="F76" t="s">
        <v>44</v>
      </c>
      <c r="G76">
        <v>1</v>
      </c>
      <c r="H76" t="s">
        <v>35</v>
      </c>
      <c r="I76">
        <v>1</v>
      </c>
      <c r="J76" t="s">
        <v>45</v>
      </c>
      <c r="K76">
        <v>7.6799999999999993E-2</v>
      </c>
      <c r="L76">
        <v>1677.7216000000001</v>
      </c>
      <c r="M76">
        <v>1</v>
      </c>
      <c r="N76">
        <v>0</v>
      </c>
      <c r="O76">
        <v>7.6098196185099998E-2</v>
      </c>
      <c r="P76">
        <v>6.7675441105099999E-4</v>
      </c>
      <c r="Q76">
        <v>13.1409159498</v>
      </c>
      <c r="R76">
        <v>3885.80315083</v>
      </c>
      <c r="S76">
        <v>1</v>
      </c>
      <c r="T76">
        <v>0</v>
      </c>
      <c r="U76">
        <v>7.4330171796400002</v>
      </c>
      <c r="V76">
        <v>0.30320999947100002</v>
      </c>
      <c r="W76">
        <v>1</v>
      </c>
      <c r="X76">
        <v>0</v>
      </c>
      <c r="Y76">
        <v>999.50919845099997</v>
      </c>
      <c r="Z76">
        <v>204431.156024</v>
      </c>
      <c r="AA76">
        <v>5.0000000000000001E-3</v>
      </c>
      <c r="AB76">
        <v>0</v>
      </c>
      <c r="AC76" t="s">
        <v>37</v>
      </c>
      <c r="AD76" t="s">
        <v>37</v>
      </c>
      <c r="AE76" t="s">
        <v>37</v>
      </c>
      <c r="AF76" t="s">
        <v>37</v>
      </c>
      <c r="AG76" t="s">
        <v>37</v>
      </c>
      <c r="AH76" t="s">
        <v>37</v>
      </c>
      <c r="AI76" t="s">
        <v>37</v>
      </c>
      <c r="AJ76">
        <v>1</v>
      </c>
    </row>
    <row r="77" spans="1:36" x14ac:dyDescent="0.25">
      <c r="A77" t="s">
        <v>441</v>
      </c>
      <c r="B77" t="s">
        <v>32</v>
      </c>
      <c r="C77" t="s">
        <v>33</v>
      </c>
      <c r="D77">
        <v>0</v>
      </c>
      <c r="E77" t="s">
        <v>442</v>
      </c>
      <c r="F77" t="s">
        <v>44</v>
      </c>
      <c r="G77">
        <v>1</v>
      </c>
      <c r="H77" t="s">
        <v>35</v>
      </c>
      <c r="I77">
        <v>1</v>
      </c>
      <c r="J77" t="s">
        <v>45</v>
      </c>
      <c r="K77">
        <v>7.6799999999999993E-2</v>
      </c>
      <c r="L77">
        <v>1677.7216000000001</v>
      </c>
      <c r="M77">
        <v>1</v>
      </c>
      <c r="N77">
        <v>0</v>
      </c>
      <c r="O77">
        <v>0.120521580036</v>
      </c>
      <c r="P77">
        <v>1.41130259968E-3</v>
      </c>
      <c r="Q77">
        <v>8.2972692500500003</v>
      </c>
      <c r="R77">
        <v>4289.5558680100003</v>
      </c>
      <c r="S77">
        <v>1</v>
      </c>
      <c r="T77">
        <v>0</v>
      </c>
      <c r="U77">
        <v>7.9299641250999997</v>
      </c>
      <c r="V77">
        <v>0.42976321909300003</v>
      </c>
      <c r="W77">
        <v>1</v>
      </c>
      <c r="X77">
        <v>0</v>
      </c>
      <c r="Y77">
        <v>999.575844082</v>
      </c>
      <c r="Z77">
        <v>230162.87848099999</v>
      </c>
      <c r="AA77">
        <v>5.0000000000000001E-3</v>
      </c>
      <c r="AB77">
        <v>0</v>
      </c>
      <c r="AC77" t="s">
        <v>37</v>
      </c>
      <c r="AD77" t="s">
        <v>37</v>
      </c>
      <c r="AE77" t="s">
        <v>37</v>
      </c>
      <c r="AF77" t="s">
        <v>37</v>
      </c>
      <c r="AG77" t="s">
        <v>37</v>
      </c>
      <c r="AH77" t="s">
        <v>37</v>
      </c>
      <c r="AI77" t="s">
        <v>37</v>
      </c>
      <c r="AJ77">
        <v>1</v>
      </c>
    </row>
    <row r="78" spans="1:36" x14ac:dyDescent="0.25">
      <c r="A78" t="s">
        <v>443</v>
      </c>
      <c r="B78" t="s">
        <v>32</v>
      </c>
      <c r="C78" t="s">
        <v>33</v>
      </c>
      <c r="D78">
        <v>0</v>
      </c>
      <c r="E78" t="s">
        <v>442</v>
      </c>
      <c r="F78" t="s">
        <v>44</v>
      </c>
      <c r="G78">
        <v>1</v>
      </c>
      <c r="H78" t="s">
        <v>35</v>
      </c>
      <c r="I78">
        <v>1</v>
      </c>
      <c r="J78" t="s">
        <v>45</v>
      </c>
      <c r="K78">
        <v>7.6799999999999993E-2</v>
      </c>
      <c r="L78">
        <v>1677.7216000000001</v>
      </c>
      <c r="M78">
        <v>1</v>
      </c>
      <c r="N78">
        <v>0</v>
      </c>
      <c r="O78">
        <v>9.5273610287000002E-2</v>
      </c>
      <c r="P78">
        <v>7.3992986225799998E-4</v>
      </c>
      <c r="Q78">
        <v>10.496085925499999</v>
      </c>
      <c r="R78">
        <v>5298.4512888899999</v>
      </c>
      <c r="S78">
        <v>1</v>
      </c>
      <c r="T78">
        <v>0</v>
      </c>
      <c r="U78">
        <v>4.3508408707299999</v>
      </c>
      <c r="V78">
        <v>0.14317310881199999</v>
      </c>
      <c r="W78">
        <v>1</v>
      </c>
      <c r="X78">
        <v>0</v>
      </c>
      <c r="Y78">
        <v>999.99999791599998</v>
      </c>
      <c r="Z78">
        <v>152898.47988</v>
      </c>
      <c r="AA78">
        <v>5.0000000000000001E-3</v>
      </c>
      <c r="AB78">
        <v>0</v>
      </c>
      <c r="AC78" t="s">
        <v>37</v>
      </c>
      <c r="AD78" t="s">
        <v>37</v>
      </c>
      <c r="AE78" t="s">
        <v>37</v>
      </c>
      <c r="AF78" t="s">
        <v>37</v>
      </c>
      <c r="AG78" t="s">
        <v>37</v>
      </c>
      <c r="AH78" t="s">
        <v>37</v>
      </c>
      <c r="AI78" t="s">
        <v>37</v>
      </c>
      <c r="AJ78">
        <v>1</v>
      </c>
    </row>
    <row r="79" spans="1:36" x14ac:dyDescent="0.25">
      <c r="A79" t="s">
        <v>444</v>
      </c>
      <c r="B79" t="s">
        <v>32</v>
      </c>
      <c r="C79" t="s">
        <v>33</v>
      </c>
      <c r="D79">
        <v>0</v>
      </c>
      <c r="E79" t="s">
        <v>442</v>
      </c>
      <c r="F79" t="s">
        <v>44</v>
      </c>
      <c r="G79">
        <v>1</v>
      </c>
      <c r="H79" t="s">
        <v>35</v>
      </c>
      <c r="I79">
        <v>1</v>
      </c>
      <c r="J79" t="s">
        <v>45</v>
      </c>
      <c r="K79">
        <v>7.6799999999999993E-2</v>
      </c>
      <c r="L79">
        <v>1677.7216000000001</v>
      </c>
      <c r="M79">
        <v>1</v>
      </c>
      <c r="N79">
        <v>0</v>
      </c>
      <c r="O79">
        <v>0.102825450835</v>
      </c>
      <c r="P79">
        <v>8.5617360019999995E-4</v>
      </c>
      <c r="Q79">
        <v>9.7252187262599996</v>
      </c>
      <c r="R79">
        <v>5418.9423892000004</v>
      </c>
      <c r="S79">
        <v>1</v>
      </c>
      <c r="T79">
        <v>0</v>
      </c>
      <c r="U79">
        <v>5.9023016663599996</v>
      </c>
      <c r="V79">
        <v>0.218100079685</v>
      </c>
      <c r="W79">
        <v>1</v>
      </c>
      <c r="X79">
        <v>0</v>
      </c>
      <c r="Y79">
        <v>998.91314968300003</v>
      </c>
      <c r="Z79">
        <v>194317.103603</v>
      </c>
      <c r="AA79">
        <v>5.0000000000000001E-3</v>
      </c>
      <c r="AB79">
        <v>0</v>
      </c>
      <c r="AC79" t="s">
        <v>37</v>
      </c>
      <c r="AD79" t="s">
        <v>37</v>
      </c>
      <c r="AE79" t="s">
        <v>37</v>
      </c>
      <c r="AF79" t="s">
        <v>37</v>
      </c>
      <c r="AG79" t="s">
        <v>37</v>
      </c>
      <c r="AH79" t="s">
        <v>37</v>
      </c>
      <c r="AI79" t="s">
        <v>37</v>
      </c>
      <c r="AJ79">
        <v>1</v>
      </c>
    </row>
    <row r="80" spans="1:36" x14ac:dyDescent="0.25">
      <c r="A80" t="s">
        <v>445</v>
      </c>
      <c r="B80" t="s">
        <v>32</v>
      </c>
      <c r="C80" t="s">
        <v>33</v>
      </c>
      <c r="D80">
        <v>0</v>
      </c>
      <c r="E80" t="s">
        <v>446</v>
      </c>
      <c r="F80" t="s">
        <v>44</v>
      </c>
      <c r="G80">
        <v>1</v>
      </c>
      <c r="H80" t="s">
        <v>35</v>
      </c>
      <c r="I80">
        <v>1</v>
      </c>
      <c r="J80" t="s">
        <v>45</v>
      </c>
      <c r="K80">
        <v>7.6799999999999993E-2</v>
      </c>
      <c r="L80">
        <v>1677.7216000000001</v>
      </c>
      <c r="M80">
        <v>1</v>
      </c>
      <c r="N80">
        <v>0</v>
      </c>
      <c r="O80">
        <v>0.10387431246499999</v>
      </c>
      <c r="P80">
        <v>8.1397256983600005E-4</v>
      </c>
      <c r="Q80">
        <v>9.6270191952800008</v>
      </c>
      <c r="R80">
        <v>5453.4014044300002</v>
      </c>
      <c r="S80">
        <v>1</v>
      </c>
      <c r="T80">
        <v>0</v>
      </c>
      <c r="U80">
        <v>3.367906692</v>
      </c>
      <c r="V80">
        <v>0.107107135775</v>
      </c>
      <c r="W80">
        <v>1</v>
      </c>
      <c r="X80">
        <v>0</v>
      </c>
      <c r="Y80">
        <v>999.28320139699997</v>
      </c>
      <c r="Z80">
        <v>150549.15150400001</v>
      </c>
      <c r="AA80">
        <v>5.0000000000000001E-3</v>
      </c>
      <c r="AB80">
        <v>0</v>
      </c>
      <c r="AC80" t="s">
        <v>37</v>
      </c>
      <c r="AD80" t="s">
        <v>37</v>
      </c>
      <c r="AE80" t="s">
        <v>37</v>
      </c>
      <c r="AF80" t="s">
        <v>37</v>
      </c>
      <c r="AG80" t="s">
        <v>37</v>
      </c>
      <c r="AH80" t="s">
        <v>37</v>
      </c>
      <c r="AI80" t="s">
        <v>37</v>
      </c>
      <c r="AJ80">
        <v>1</v>
      </c>
    </row>
    <row r="81" spans="1:36" x14ac:dyDescent="0.25">
      <c r="A81" t="s">
        <v>447</v>
      </c>
      <c r="B81" t="s">
        <v>32</v>
      </c>
      <c r="C81" t="s">
        <v>33</v>
      </c>
      <c r="D81">
        <v>0</v>
      </c>
      <c r="E81" t="s">
        <v>448</v>
      </c>
      <c r="F81" t="s">
        <v>44</v>
      </c>
      <c r="G81">
        <v>1</v>
      </c>
      <c r="H81" t="s">
        <v>35</v>
      </c>
      <c r="I81">
        <v>1</v>
      </c>
      <c r="J81" t="s">
        <v>45</v>
      </c>
      <c r="K81">
        <v>7.6799999999999993E-2</v>
      </c>
      <c r="L81">
        <v>1677.7216000000001</v>
      </c>
      <c r="M81">
        <v>1</v>
      </c>
      <c r="N81">
        <v>0</v>
      </c>
      <c r="O81">
        <v>0.11504760316900001</v>
      </c>
      <c r="P81">
        <v>1.0535631767600001E-3</v>
      </c>
      <c r="Q81">
        <v>8.6920541797700004</v>
      </c>
      <c r="R81">
        <v>5528.2916383499996</v>
      </c>
      <c r="S81">
        <v>1</v>
      </c>
      <c r="T81">
        <v>0</v>
      </c>
      <c r="U81">
        <v>3.29770132757</v>
      </c>
      <c r="V81">
        <v>0.122116293114</v>
      </c>
      <c r="W81">
        <v>1</v>
      </c>
      <c r="X81">
        <v>0</v>
      </c>
      <c r="Y81">
        <v>999.22364919200004</v>
      </c>
      <c r="Z81">
        <v>174664.718911</v>
      </c>
      <c r="AA81">
        <v>5.0000000000000001E-3</v>
      </c>
      <c r="AB81">
        <v>0</v>
      </c>
      <c r="AC81" t="s">
        <v>37</v>
      </c>
      <c r="AD81" t="s">
        <v>37</v>
      </c>
      <c r="AE81" t="s">
        <v>37</v>
      </c>
      <c r="AF81" t="s">
        <v>37</v>
      </c>
      <c r="AG81" t="s">
        <v>37</v>
      </c>
      <c r="AH81" t="s">
        <v>37</v>
      </c>
      <c r="AI81" t="s">
        <v>37</v>
      </c>
      <c r="AJ81">
        <v>1</v>
      </c>
    </row>
    <row r="82" spans="1:36" x14ac:dyDescent="0.25">
      <c r="A82" t="s">
        <v>449</v>
      </c>
      <c r="B82" t="s">
        <v>32</v>
      </c>
      <c r="C82" t="s">
        <v>33</v>
      </c>
      <c r="D82">
        <v>0</v>
      </c>
      <c r="E82" t="s">
        <v>448</v>
      </c>
      <c r="F82" t="s">
        <v>44</v>
      </c>
      <c r="G82">
        <v>1</v>
      </c>
      <c r="H82" t="s">
        <v>35</v>
      </c>
      <c r="I82">
        <v>1</v>
      </c>
      <c r="J82" t="s">
        <v>45</v>
      </c>
      <c r="K82">
        <v>7.6799999999999993E-2</v>
      </c>
      <c r="L82">
        <v>1677.7216000000001</v>
      </c>
      <c r="M82">
        <v>1</v>
      </c>
      <c r="N82">
        <v>0</v>
      </c>
      <c r="O82">
        <v>0.106317800729</v>
      </c>
      <c r="P82">
        <v>6.9312148692100004E-4</v>
      </c>
      <c r="Q82">
        <v>9.4057626582299996</v>
      </c>
      <c r="R82">
        <v>5133.53374463</v>
      </c>
      <c r="S82">
        <v>1</v>
      </c>
      <c r="T82">
        <v>0</v>
      </c>
      <c r="U82">
        <v>3.7562928871999999</v>
      </c>
      <c r="V82">
        <v>0.10123867881199999</v>
      </c>
      <c r="W82">
        <v>1</v>
      </c>
      <c r="X82">
        <v>0</v>
      </c>
      <c r="Y82">
        <v>998.99501125799998</v>
      </c>
      <c r="Z82">
        <v>137839.187527</v>
      </c>
      <c r="AA82">
        <v>5.0000000000000001E-3</v>
      </c>
      <c r="AB82">
        <v>0</v>
      </c>
      <c r="AC82" t="s">
        <v>37</v>
      </c>
      <c r="AD82" t="s">
        <v>37</v>
      </c>
      <c r="AE82" t="s">
        <v>37</v>
      </c>
      <c r="AF82" t="s">
        <v>37</v>
      </c>
      <c r="AG82" t="s">
        <v>37</v>
      </c>
      <c r="AH82" t="s">
        <v>37</v>
      </c>
      <c r="AI82" t="s">
        <v>37</v>
      </c>
      <c r="AJ82">
        <v>1</v>
      </c>
    </row>
    <row r="83" spans="1:36" x14ac:dyDescent="0.25">
      <c r="A83" t="s">
        <v>450</v>
      </c>
      <c r="B83" t="s">
        <v>32</v>
      </c>
      <c r="C83" t="s">
        <v>33</v>
      </c>
      <c r="D83">
        <v>0</v>
      </c>
      <c r="E83" t="s">
        <v>451</v>
      </c>
      <c r="F83" t="s">
        <v>44</v>
      </c>
      <c r="G83">
        <v>1</v>
      </c>
      <c r="H83" t="s">
        <v>35</v>
      </c>
      <c r="I83">
        <v>1</v>
      </c>
      <c r="J83" t="s">
        <v>45</v>
      </c>
      <c r="K83">
        <v>7.6799999999999993E-2</v>
      </c>
      <c r="L83">
        <v>1677.7216000000001</v>
      </c>
      <c r="M83">
        <v>1</v>
      </c>
      <c r="N83">
        <v>0</v>
      </c>
      <c r="O83">
        <v>0.105110888726</v>
      </c>
      <c r="P83">
        <v>8.7751597361999999E-4</v>
      </c>
      <c r="Q83">
        <v>9.5137622002800004</v>
      </c>
      <c r="R83">
        <v>4517.77110834</v>
      </c>
      <c r="S83">
        <v>1</v>
      </c>
      <c r="T83">
        <v>0</v>
      </c>
      <c r="U83">
        <v>5.0731735740500001</v>
      </c>
      <c r="V83">
        <v>0.18372191765699999</v>
      </c>
      <c r="W83">
        <v>1</v>
      </c>
      <c r="X83">
        <v>0</v>
      </c>
      <c r="Y83">
        <v>999.22589256399999</v>
      </c>
      <c r="Z83">
        <v>188638.00906000001</v>
      </c>
      <c r="AA83">
        <v>5.0000000000000001E-3</v>
      </c>
      <c r="AB83">
        <v>0</v>
      </c>
      <c r="AC83" t="s">
        <v>37</v>
      </c>
      <c r="AD83" t="s">
        <v>37</v>
      </c>
      <c r="AE83" t="s">
        <v>37</v>
      </c>
      <c r="AF83" t="s">
        <v>37</v>
      </c>
      <c r="AG83" t="s">
        <v>37</v>
      </c>
      <c r="AH83" t="s">
        <v>37</v>
      </c>
      <c r="AI83" t="s">
        <v>37</v>
      </c>
      <c r="AJ83">
        <v>1</v>
      </c>
    </row>
    <row r="84" spans="1:36" x14ac:dyDescent="0.25">
      <c r="A84" t="s">
        <v>452</v>
      </c>
      <c r="B84" t="s">
        <v>32</v>
      </c>
      <c r="C84" t="s">
        <v>33</v>
      </c>
      <c r="D84">
        <v>0</v>
      </c>
      <c r="E84" t="s">
        <v>453</v>
      </c>
      <c r="F84" t="s">
        <v>44</v>
      </c>
      <c r="G84">
        <v>1</v>
      </c>
      <c r="H84" t="s">
        <v>35</v>
      </c>
      <c r="I84">
        <v>1</v>
      </c>
      <c r="J84" t="s">
        <v>45</v>
      </c>
      <c r="K84">
        <v>7.6799999999999993E-2</v>
      </c>
      <c r="L84">
        <v>1677.7216000000001</v>
      </c>
      <c r="M84">
        <v>1</v>
      </c>
      <c r="N84">
        <v>0</v>
      </c>
      <c r="O84">
        <v>0.12608935287799999</v>
      </c>
      <c r="P84">
        <v>1.1489796003099999E-3</v>
      </c>
      <c r="Q84">
        <v>7.9308837516799997</v>
      </c>
      <c r="R84">
        <v>5370.8666622199999</v>
      </c>
      <c r="S84">
        <v>1</v>
      </c>
      <c r="T84">
        <v>0</v>
      </c>
      <c r="U84">
        <v>5.9311018035299998</v>
      </c>
      <c r="V84">
        <v>0.24002372555400001</v>
      </c>
      <c r="W84">
        <v>1</v>
      </c>
      <c r="X84">
        <v>0</v>
      </c>
      <c r="Y84">
        <v>999.55680442300002</v>
      </c>
      <c r="Z84">
        <v>200065.19675199999</v>
      </c>
      <c r="AA84">
        <v>5.0000000000000001E-3</v>
      </c>
      <c r="AB84">
        <v>0</v>
      </c>
      <c r="AC84" t="s">
        <v>37</v>
      </c>
      <c r="AD84" t="s">
        <v>37</v>
      </c>
      <c r="AE84" t="s">
        <v>37</v>
      </c>
      <c r="AF84" t="s">
        <v>37</v>
      </c>
      <c r="AG84" t="s">
        <v>37</v>
      </c>
      <c r="AH84" t="s">
        <v>37</v>
      </c>
      <c r="AI84" t="s">
        <v>37</v>
      </c>
      <c r="AJ84">
        <v>1</v>
      </c>
    </row>
    <row r="85" spans="1:36" x14ac:dyDescent="0.25">
      <c r="A85" t="s">
        <v>454</v>
      </c>
      <c r="B85" t="s">
        <v>32</v>
      </c>
      <c r="C85" t="s">
        <v>33</v>
      </c>
      <c r="D85">
        <v>0</v>
      </c>
      <c r="E85" t="s">
        <v>455</v>
      </c>
      <c r="F85" t="s">
        <v>44</v>
      </c>
      <c r="G85">
        <v>1</v>
      </c>
      <c r="H85" t="s">
        <v>35</v>
      </c>
      <c r="I85">
        <v>1</v>
      </c>
      <c r="J85" t="s">
        <v>45</v>
      </c>
      <c r="K85">
        <v>7.6799999999999993E-2</v>
      </c>
      <c r="L85">
        <v>1677.7216000000001</v>
      </c>
      <c r="M85">
        <v>1</v>
      </c>
      <c r="N85">
        <v>0</v>
      </c>
      <c r="O85">
        <v>0.109922863274</v>
      </c>
      <c r="P85">
        <v>1.0605875461800001E-3</v>
      </c>
      <c r="Q85">
        <v>9.0972885004900004</v>
      </c>
      <c r="R85">
        <v>4413.9120051</v>
      </c>
      <c r="S85">
        <v>1</v>
      </c>
      <c r="T85">
        <v>0</v>
      </c>
      <c r="U85">
        <v>4.4244395505099998</v>
      </c>
      <c r="V85">
        <v>0.181255912085</v>
      </c>
      <c r="W85">
        <v>1</v>
      </c>
      <c r="X85">
        <v>0</v>
      </c>
      <c r="Y85">
        <v>998.61883132100002</v>
      </c>
      <c r="Z85">
        <v>212080.737693</v>
      </c>
      <c r="AA85">
        <v>5.0000000000000001E-3</v>
      </c>
      <c r="AB85">
        <v>0</v>
      </c>
      <c r="AC85" t="s">
        <v>37</v>
      </c>
      <c r="AD85" t="s">
        <v>37</v>
      </c>
      <c r="AE85" t="s">
        <v>37</v>
      </c>
      <c r="AF85" t="s">
        <v>37</v>
      </c>
      <c r="AG85" t="s">
        <v>37</v>
      </c>
      <c r="AH85" t="s">
        <v>37</v>
      </c>
      <c r="AI85" t="s">
        <v>37</v>
      </c>
      <c r="AJ85">
        <v>1</v>
      </c>
    </row>
    <row r="86" spans="1:36" x14ac:dyDescent="0.25">
      <c r="A86" t="s">
        <v>456</v>
      </c>
      <c r="B86" t="s">
        <v>32</v>
      </c>
      <c r="C86" t="s">
        <v>33</v>
      </c>
      <c r="D86">
        <v>0</v>
      </c>
      <c r="E86" t="s">
        <v>457</v>
      </c>
      <c r="F86" t="s">
        <v>44</v>
      </c>
      <c r="G86">
        <v>1</v>
      </c>
      <c r="H86" t="s">
        <v>35</v>
      </c>
      <c r="I86">
        <v>1</v>
      </c>
      <c r="J86" t="s">
        <v>45</v>
      </c>
      <c r="K86">
        <v>7.6799999999999993E-2</v>
      </c>
      <c r="L86">
        <v>1677.7216000000001</v>
      </c>
      <c r="M86">
        <v>1</v>
      </c>
      <c r="N86">
        <v>0</v>
      </c>
      <c r="O86">
        <v>0.12371648007699999</v>
      </c>
      <c r="P86">
        <v>1.47698034799E-3</v>
      </c>
      <c r="Q86">
        <v>8.0829975066799999</v>
      </c>
      <c r="R86">
        <v>4843.8960877600002</v>
      </c>
      <c r="S86">
        <v>1</v>
      </c>
      <c r="T86">
        <v>0</v>
      </c>
      <c r="U86">
        <v>6.6971086132400002</v>
      </c>
      <c r="V86">
        <v>0.36138845358799998</v>
      </c>
      <c r="W86">
        <v>1</v>
      </c>
      <c r="X86">
        <v>0</v>
      </c>
      <c r="Y86">
        <v>999.54097528399996</v>
      </c>
      <c r="Z86">
        <v>269558.77170099999</v>
      </c>
      <c r="AA86">
        <v>5.0000000000000001E-3</v>
      </c>
      <c r="AB86">
        <v>0</v>
      </c>
      <c r="AC86" t="s">
        <v>37</v>
      </c>
      <c r="AD86" t="s">
        <v>37</v>
      </c>
      <c r="AE86" t="s">
        <v>37</v>
      </c>
      <c r="AF86" t="s">
        <v>37</v>
      </c>
      <c r="AG86" t="s">
        <v>37</v>
      </c>
      <c r="AH86" t="s">
        <v>37</v>
      </c>
      <c r="AI86" t="s">
        <v>37</v>
      </c>
      <c r="AJ86">
        <v>1</v>
      </c>
    </row>
    <row r="87" spans="1:36" x14ac:dyDescent="0.25">
      <c r="A87" t="s">
        <v>42</v>
      </c>
    </row>
    <row r="91" spans="1:36" x14ac:dyDescent="0.25">
      <c r="A91" t="s">
        <v>0</v>
      </c>
      <c r="B91" t="s">
        <v>1</v>
      </c>
      <c r="C91" t="s">
        <v>2</v>
      </c>
      <c r="D91" t="s">
        <v>3</v>
      </c>
      <c r="E91" t="s">
        <v>4</v>
      </c>
      <c r="F91" t="s">
        <v>5</v>
      </c>
      <c r="G91" t="s">
        <v>6</v>
      </c>
      <c r="H91" t="s">
        <v>7</v>
      </c>
      <c r="I91" t="s">
        <v>8</v>
      </c>
      <c r="J91" t="s">
        <v>9</v>
      </c>
      <c r="K91" t="s">
        <v>10</v>
      </c>
      <c r="L91" t="s">
        <v>11</v>
      </c>
      <c r="M91" t="s">
        <v>12</v>
      </c>
      <c r="N91" t="s">
        <v>13</v>
      </c>
      <c r="O91" t="s">
        <v>14</v>
      </c>
      <c r="P91" t="s">
        <v>15</v>
      </c>
      <c r="Q91" t="s">
        <v>16</v>
      </c>
      <c r="R91" t="s">
        <v>17</v>
      </c>
      <c r="S91" t="s">
        <v>18</v>
      </c>
      <c r="T91" t="s">
        <v>19</v>
      </c>
      <c r="U91" t="s">
        <v>20</v>
      </c>
      <c r="V91" t="s">
        <v>21</v>
      </c>
      <c r="W91" t="s">
        <v>22</v>
      </c>
      <c r="X91" t="s">
        <v>23</v>
      </c>
      <c r="Y91" t="s">
        <v>26</v>
      </c>
      <c r="Z91" t="s">
        <v>27</v>
      </c>
      <c r="AA91" t="s">
        <v>28</v>
      </c>
      <c r="AB91" t="s">
        <v>29</v>
      </c>
      <c r="AC91" t="s">
        <v>30</v>
      </c>
    </row>
    <row r="92" spans="1:36" x14ac:dyDescent="0.25">
      <c r="A92" t="s">
        <v>485</v>
      </c>
      <c r="B92" t="s">
        <v>32</v>
      </c>
      <c r="C92" t="s">
        <v>33</v>
      </c>
      <c r="D92">
        <v>0</v>
      </c>
      <c r="E92" t="s">
        <v>486</v>
      </c>
      <c r="F92" t="s">
        <v>44</v>
      </c>
      <c r="G92">
        <v>1</v>
      </c>
      <c r="H92" t="s">
        <v>35</v>
      </c>
      <c r="I92">
        <v>1</v>
      </c>
      <c r="J92" t="s">
        <v>45</v>
      </c>
      <c r="K92">
        <v>7.6799999999999993E-2</v>
      </c>
      <c r="L92">
        <v>786.43200000000002</v>
      </c>
      <c r="M92">
        <v>1</v>
      </c>
      <c r="N92">
        <v>0</v>
      </c>
      <c r="O92">
        <v>4.6648306847799997E-2</v>
      </c>
      <c r="P92">
        <v>4.4587287477899999E-4</v>
      </c>
      <c r="Q92">
        <v>21.437005275699999</v>
      </c>
      <c r="R92">
        <v>3256.8215150400001</v>
      </c>
      <c r="S92">
        <v>1</v>
      </c>
      <c r="T92">
        <v>0</v>
      </c>
      <c r="U92">
        <v>3.7964852710099999</v>
      </c>
      <c r="V92">
        <v>0.150294208283</v>
      </c>
      <c r="W92">
        <v>1</v>
      </c>
      <c r="X92">
        <v>0</v>
      </c>
      <c r="Y92">
        <v>13.9274570624</v>
      </c>
      <c r="Z92">
        <v>189280.980362</v>
      </c>
      <c r="AA92">
        <v>5.0000000000000001E-3</v>
      </c>
      <c r="AB92">
        <v>0</v>
      </c>
      <c r="AC92" t="s">
        <v>37</v>
      </c>
      <c r="AD92" t="s">
        <v>37</v>
      </c>
      <c r="AE92" t="s">
        <v>37</v>
      </c>
      <c r="AF92" t="s">
        <v>37</v>
      </c>
      <c r="AG92" t="s">
        <v>37</v>
      </c>
      <c r="AH92" t="s">
        <v>37</v>
      </c>
      <c r="AI92" t="s">
        <v>37</v>
      </c>
      <c r="AJ92">
        <v>1</v>
      </c>
    </row>
    <row r="93" spans="1:36" x14ac:dyDescent="0.25">
      <c r="A93" t="s">
        <v>487</v>
      </c>
      <c r="B93" t="s">
        <v>32</v>
      </c>
      <c r="C93" t="s">
        <v>33</v>
      </c>
      <c r="D93">
        <v>0</v>
      </c>
      <c r="E93" t="s">
        <v>486</v>
      </c>
      <c r="F93" t="s">
        <v>44</v>
      </c>
      <c r="G93">
        <v>1</v>
      </c>
      <c r="H93" t="s">
        <v>35</v>
      </c>
      <c r="I93">
        <v>1</v>
      </c>
      <c r="J93" t="s">
        <v>45</v>
      </c>
      <c r="K93">
        <v>7.6799999999999993E-2</v>
      </c>
      <c r="L93">
        <v>786.43200000000002</v>
      </c>
      <c r="M93">
        <v>1</v>
      </c>
      <c r="N93">
        <v>0</v>
      </c>
      <c r="O93">
        <v>6.0296299748799999E-2</v>
      </c>
      <c r="P93">
        <v>5.92477666278E-4</v>
      </c>
      <c r="Q93">
        <v>16.584765635099998</v>
      </c>
      <c r="R93">
        <v>4109.6651488899997</v>
      </c>
      <c r="S93">
        <v>1</v>
      </c>
      <c r="T93">
        <v>0</v>
      </c>
      <c r="U93">
        <v>4.1616657335899996</v>
      </c>
      <c r="V93">
        <v>0.17192808052299999</v>
      </c>
      <c r="W93">
        <v>1</v>
      </c>
      <c r="X93">
        <v>0</v>
      </c>
      <c r="Y93">
        <v>991.98005245399997</v>
      </c>
      <c r="Z93">
        <v>198926.15392099999</v>
      </c>
      <c r="AA93">
        <v>5.0000000000000001E-3</v>
      </c>
      <c r="AB93">
        <v>0</v>
      </c>
      <c r="AC93" t="s">
        <v>37</v>
      </c>
      <c r="AD93" t="s">
        <v>37</v>
      </c>
      <c r="AE93" t="s">
        <v>37</v>
      </c>
      <c r="AF93" t="s">
        <v>37</v>
      </c>
      <c r="AG93" t="s">
        <v>37</v>
      </c>
      <c r="AH93" t="s">
        <v>37</v>
      </c>
      <c r="AI93" t="s">
        <v>37</v>
      </c>
      <c r="AJ93">
        <v>1</v>
      </c>
    </row>
    <row r="94" spans="1:36" x14ac:dyDescent="0.25">
      <c r="A94" t="s">
        <v>488</v>
      </c>
      <c r="B94" t="s">
        <v>32</v>
      </c>
      <c r="C94" t="s">
        <v>33</v>
      </c>
      <c r="D94">
        <v>0</v>
      </c>
      <c r="E94" t="s">
        <v>486</v>
      </c>
      <c r="F94" t="s">
        <v>44</v>
      </c>
      <c r="G94">
        <v>1</v>
      </c>
      <c r="H94" t="s">
        <v>35</v>
      </c>
      <c r="I94">
        <v>1</v>
      </c>
      <c r="J94" t="s">
        <v>45</v>
      </c>
      <c r="K94">
        <v>7.6799999999999993E-2</v>
      </c>
      <c r="L94">
        <v>786.43200000000002</v>
      </c>
      <c r="M94">
        <v>1</v>
      </c>
      <c r="N94">
        <v>0</v>
      </c>
      <c r="O94">
        <v>5.2540501263100003E-2</v>
      </c>
      <c r="P94">
        <v>4.1746366727300001E-4</v>
      </c>
      <c r="Q94">
        <v>19.032936038999999</v>
      </c>
      <c r="R94">
        <v>3407.81193893</v>
      </c>
      <c r="S94">
        <v>1</v>
      </c>
      <c r="T94">
        <v>0</v>
      </c>
      <c r="U94">
        <v>5.3421716478799999</v>
      </c>
      <c r="V94">
        <v>0.18558890954999999</v>
      </c>
      <c r="W94">
        <v>1</v>
      </c>
      <c r="X94">
        <v>0</v>
      </c>
      <c r="Y94">
        <v>993.807131454</v>
      </c>
      <c r="Z94">
        <v>170319.73934100001</v>
      </c>
      <c r="AA94">
        <v>5.0000000000000001E-3</v>
      </c>
      <c r="AB94">
        <v>0</v>
      </c>
      <c r="AC94" t="s">
        <v>37</v>
      </c>
      <c r="AD94" t="s">
        <v>37</v>
      </c>
      <c r="AE94" t="s">
        <v>37</v>
      </c>
      <c r="AF94" t="s">
        <v>37</v>
      </c>
      <c r="AG94" t="s">
        <v>37</v>
      </c>
      <c r="AH94" t="s">
        <v>37</v>
      </c>
      <c r="AI94" t="s">
        <v>37</v>
      </c>
      <c r="AJ94">
        <v>1</v>
      </c>
    </row>
    <row r="95" spans="1:36" x14ac:dyDescent="0.25">
      <c r="A95" t="s">
        <v>489</v>
      </c>
      <c r="B95" t="s">
        <v>32</v>
      </c>
      <c r="C95" t="s">
        <v>33</v>
      </c>
      <c r="D95">
        <v>0</v>
      </c>
      <c r="E95" t="s">
        <v>486</v>
      </c>
      <c r="F95" t="s">
        <v>44</v>
      </c>
      <c r="G95">
        <v>1</v>
      </c>
      <c r="H95" t="s">
        <v>35</v>
      </c>
      <c r="I95">
        <v>1</v>
      </c>
      <c r="J95" t="s">
        <v>45</v>
      </c>
      <c r="K95">
        <v>7.6799999999999993E-2</v>
      </c>
      <c r="L95">
        <v>786.43200000000002</v>
      </c>
      <c r="M95">
        <v>1</v>
      </c>
      <c r="N95">
        <v>0</v>
      </c>
      <c r="O95">
        <v>5.6926774974300001E-2</v>
      </c>
      <c r="P95">
        <v>3.2296173101500002E-4</v>
      </c>
      <c r="Q95">
        <v>17.566426351299999</v>
      </c>
      <c r="R95">
        <v>3381.0082284800001</v>
      </c>
      <c r="S95">
        <v>1</v>
      </c>
      <c r="T95">
        <v>0</v>
      </c>
      <c r="U95">
        <v>5.1685490669399998</v>
      </c>
      <c r="V95">
        <v>0.127567259697</v>
      </c>
      <c r="W95">
        <v>1</v>
      </c>
      <c r="X95">
        <v>0</v>
      </c>
      <c r="Y95">
        <v>4.9987936259900001E-2</v>
      </c>
      <c r="Z95">
        <v>120731.426789</v>
      </c>
      <c r="AA95">
        <v>5.0000000000000001E-3</v>
      </c>
      <c r="AB95">
        <v>0</v>
      </c>
      <c r="AC95" t="s">
        <v>37</v>
      </c>
      <c r="AD95" t="s">
        <v>37</v>
      </c>
      <c r="AE95" t="s">
        <v>37</v>
      </c>
      <c r="AF95" t="s">
        <v>37</v>
      </c>
      <c r="AG95" t="s">
        <v>37</v>
      </c>
      <c r="AH95" t="s">
        <v>37</v>
      </c>
      <c r="AI95" t="s">
        <v>37</v>
      </c>
      <c r="AJ95">
        <v>1</v>
      </c>
    </row>
    <row r="96" spans="1:36" x14ac:dyDescent="0.25">
      <c r="A96" t="s">
        <v>490</v>
      </c>
      <c r="B96" t="s">
        <v>32</v>
      </c>
      <c r="C96" t="s">
        <v>33</v>
      </c>
      <c r="D96">
        <v>0</v>
      </c>
      <c r="E96" t="s">
        <v>486</v>
      </c>
      <c r="F96" t="s">
        <v>44</v>
      </c>
      <c r="G96">
        <v>1</v>
      </c>
      <c r="H96" t="s">
        <v>35</v>
      </c>
      <c r="I96">
        <v>1</v>
      </c>
      <c r="J96" t="s">
        <v>45</v>
      </c>
      <c r="K96">
        <v>7.6799999999999993E-2</v>
      </c>
      <c r="L96">
        <v>786.43200000000002</v>
      </c>
      <c r="M96">
        <v>1</v>
      </c>
      <c r="N96">
        <v>0</v>
      </c>
      <c r="O96">
        <v>6.5261145046199995E-2</v>
      </c>
      <c r="P96">
        <v>5.0036146200199997E-4</v>
      </c>
      <c r="Q96">
        <v>15.3230532393</v>
      </c>
      <c r="R96">
        <v>3776.34556815</v>
      </c>
      <c r="S96">
        <v>1</v>
      </c>
      <c r="T96">
        <v>0</v>
      </c>
      <c r="U96">
        <v>5.0048548786799998</v>
      </c>
      <c r="V96">
        <v>0.166111488774</v>
      </c>
      <c r="W96">
        <v>1</v>
      </c>
      <c r="X96">
        <v>0</v>
      </c>
      <c r="Y96">
        <v>400.52009019899998</v>
      </c>
      <c r="Z96">
        <v>161923.228355</v>
      </c>
      <c r="AA96">
        <v>5.0000000000000001E-3</v>
      </c>
      <c r="AB96">
        <v>0</v>
      </c>
      <c r="AC96" t="s">
        <v>37</v>
      </c>
      <c r="AD96" t="s">
        <v>37</v>
      </c>
      <c r="AE96" t="s">
        <v>37</v>
      </c>
      <c r="AF96" t="s">
        <v>37</v>
      </c>
      <c r="AG96" t="s">
        <v>37</v>
      </c>
      <c r="AH96" t="s">
        <v>37</v>
      </c>
      <c r="AI96" t="s">
        <v>37</v>
      </c>
      <c r="AJ96">
        <v>1</v>
      </c>
    </row>
    <row r="97" spans="1:36" x14ac:dyDescent="0.25">
      <c r="A97" t="s">
        <v>491</v>
      </c>
      <c r="B97" t="s">
        <v>32</v>
      </c>
      <c r="C97" t="s">
        <v>33</v>
      </c>
      <c r="D97">
        <v>0</v>
      </c>
      <c r="E97" t="s">
        <v>492</v>
      </c>
      <c r="F97" t="s">
        <v>44</v>
      </c>
      <c r="G97">
        <v>1</v>
      </c>
      <c r="H97" t="s">
        <v>35</v>
      </c>
      <c r="I97">
        <v>1</v>
      </c>
      <c r="J97" t="s">
        <v>45</v>
      </c>
      <c r="K97">
        <v>7.6799999999999993E-2</v>
      </c>
      <c r="L97">
        <v>786.43200000000002</v>
      </c>
      <c r="M97">
        <v>1</v>
      </c>
      <c r="N97">
        <v>0</v>
      </c>
      <c r="O97">
        <v>6.4473119033699997E-2</v>
      </c>
      <c r="P97">
        <v>5.4530926272199998E-4</v>
      </c>
      <c r="Q97">
        <v>15.5103400454</v>
      </c>
      <c r="R97">
        <v>3508.6209043700001</v>
      </c>
      <c r="S97">
        <v>1</v>
      </c>
      <c r="T97">
        <v>0</v>
      </c>
      <c r="U97">
        <v>6.40096103575</v>
      </c>
      <c r="V97">
        <v>0.243139328154</v>
      </c>
      <c r="W97">
        <v>1</v>
      </c>
      <c r="X97">
        <v>0</v>
      </c>
      <c r="Y97">
        <v>248.85355837899999</v>
      </c>
      <c r="Z97">
        <v>188438.557221</v>
      </c>
      <c r="AA97">
        <v>5.0000000000000001E-3</v>
      </c>
      <c r="AB97">
        <v>0</v>
      </c>
      <c r="AC97" t="s">
        <v>37</v>
      </c>
      <c r="AD97" t="s">
        <v>37</v>
      </c>
      <c r="AE97" t="s">
        <v>37</v>
      </c>
      <c r="AF97" t="s">
        <v>37</v>
      </c>
      <c r="AG97" t="s">
        <v>37</v>
      </c>
      <c r="AH97" t="s">
        <v>37</v>
      </c>
      <c r="AI97" t="s">
        <v>37</v>
      </c>
      <c r="AJ97">
        <v>1</v>
      </c>
    </row>
    <row r="98" spans="1:36" x14ac:dyDescent="0.25">
      <c r="A98" t="s">
        <v>493</v>
      </c>
      <c r="B98" t="s">
        <v>32</v>
      </c>
      <c r="C98" t="s">
        <v>33</v>
      </c>
      <c r="D98">
        <v>0</v>
      </c>
      <c r="E98" t="s">
        <v>492</v>
      </c>
      <c r="F98" t="s">
        <v>44</v>
      </c>
      <c r="G98">
        <v>1</v>
      </c>
      <c r="H98" t="s">
        <v>35</v>
      </c>
      <c r="I98">
        <v>1</v>
      </c>
      <c r="J98" t="s">
        <v>45</v>
      </c>
      <c r="K98">
        <v>7.6799999999999993E-2</v>
      </c>
      <c r="L98">
        <v>786.43200000000002</v>
      </c>
      <c r="M98">
        <v>1</v>
      </c>
      <c r="N98">
        <v>0</v>
      </c>
      <c r="O98">
        <v>5.54065061018E-2</v>
      </c>
      <c r="P98">
        <v>5.4348215010599998E-4</v>
      </c>
      <c r="Q98">
        <v>18.048421933699998</v>
      </c>
      <c r="R98">
        <v>3009.9706816299999</v>
      </c>
      <c r="S98">
        <v>1</v>
      </c>
      <c r="T98">
        <v>0</v>
      </c>
      <c r="U98">
        <v>4.2417920126500004</v>
      </c>
      <c r="V98">
        <v>0.175484549697</v>
      </c>
      <c r="W98">
        <v>1</v>
      </c>
      <c r="X98">
        <v>0</v>
      </c>
      <c r="Y98">
        <v>14.7767066081</v>
      </c>
      <c r="Z98">
        <v>199395.58851999999</v>
      </c>
      <c r="AA98">
        <v>5.0000000000000001E-3</v>
      </c>
      <c r="AB98">
        <v>0</v>
      </c>
      <c r="AC98" t="s">
        <v>37</v>
      </c>
      <c r="AD98" t="s">
        <v>37</v>
      </c>
      <c r="AE98" t="s">
        <v>37</v>
      </c>
      <c r="AF98" t="s">
        <v>37</v>
      </c>
      <c r="AG98" t="s">
        <v>37</v>
      </c>
      <c r="AH98" t="s">
        <v>37</v>
      </c>
      <c r="AI98" t="s">
        <v>37</v>
      </c>
      <c r="AJ98">
        <v>1</v>
      </c>
    </row>
    <row r="99" spans="1:36" x14ac:dyDescent="0.25">
      <c r="A99" t="s">
        <v>494</v>
      </c>
      <c r="B99" t="s">
        <v>32</v>
      </c>
      <c r="C99" t="s">
        <v>33</v>
      </c>
      <c r="D99">
        <v>0</v>
      </c>
      <c r="E99" t="s">
        <v>492</v>
      </c>
      <c r="F99" t="s">
        <v>44</v>
      </c>
      <c r="G99">
        <v>1</v>
      </c>
      <c r="H99" t="s">
        <v>35</v>
      </c>
      <c r="I99">
        <v>1</v>
      </c>
      <c r="J99" t="s">
        <v>45</v>
      </c>
      <c r="K99">
        <v>7.6799999999999993E-2</v>
      </c>
      <c r="L99">
        <v>786.43200000000002</v>
      </c>
      <c r="M99">
        <v>1</v>
      </c>
      <c r="N99">
        <v>0</v>
      </c>
      <c r="O99">
        <v>7.3081174487600001E-2</v>
      </c>
      <c r="P99">
        <v>6.7610257609299995E-4</v>
      </c>
      <c r="Q99">
        <v>13.6834144636</v>
      </c>
      <c r="R99">
        <v>3680.0190482399998</v>
      </c>
      <c r="S99">
        <v>1</v>
      </c>
      <c r="T99">
        <v>0</v>
      </c>
      <c r="U99">
        <v>8.9488054068099991</v>
      </c>
      <c r="V99">
        <v>0.389506268524</v>
      </c>
      <c r="W99">
        <v>1</v>
      </c>
      <c r="X99">
        <v>0</v>
      </c>
      <c r="Y99">
        <v>0.14713695399099999</v>
      </c>
      <c r="Z99">
        <v>220274.96917900001</v>
      </c>
      <c r="AA99">
        <v>5.0000000000000001E-3</v>
      </c>
      <c r="AB99">
        <v>0</v>
      </c>
      <c r="AC99" t="s">
        <v>37</v>
      </c>
      <c r="AD99" t="s">
        <v>37</v>
      </c>
      <c r="AE99" t="s">
        <v>37</v>
      </c>
      <c r="AF99" t="s">
        <v>37</v>
      </c>
      <c r="AG99" t="s">
        <v>37</v>
      </c>
      <c r="AH99" t="s">
        <v>37</v>
      </c>
      <c r="AI99" t="s">
        <v>37</v>
      </c>
      <c r="AJ99">
        <v>1</v>
      </c>
    </row>
    <row r="100" spans="1:36" x14ac:dyDescent="0.25">
      <c r="A100" t="s">
        <v>495</v>
      </c>
      <c r="B100" t="s">
        <v>32</v>
      </c>
      <c r="C100" t="s">
        <v>33</v>
      </c>
      <c r="D100">
        <v>0</v>
      </c>
      <c r="E100" t="s">
        <v>492</v>
      </c>
      <c r="F100" t="s">
        <v>44</v>
      </c>
      <c r="G100">
        <v>1</v>
      </c>
      <c r="H100" t="s">
        <v>35</v>
      </c>
      <c r="I100">
        <v>1</v>
      </c>
      <c r="J100" t="s">
        <v>45</v>
      </c>
      <c r="K100">
        <v>7.6799999999999993E-2</v>
      </c>
      <c r="L100">
        <v>786.43200000000002</v>
      </c>
      <c r="M100">
        <v>1</v>
      </c>
      <c r="N100">
        <v>0</v>
      </c>
      <c r="O100">
        <v>6.2144686773400001E-2</v>
      </c>
      <c r="P100">
        <v>5.4069542047799997E-4</v>
      </c>
      <c r="Q100">
        <v>16.091480252299998</v>
      </c>
      <c r="R100">
        <v>2998.7530651400002</v>
      </c>
      <c r="S100">
        <v>1</v>
      </c>
      <c r="T100">
        <v>0</v>
      </c>
      <c r="U100">
        <v>4.4028221376600003</v>
      </c>
      <c r="V100">
        <v>0.162529973238</v>
      </c>
      <c r="W100">
        <v>1</v>
      </c>
      <c r="X100">
        <v>0</v>
      </c>
      <c r="Y100">
        <v>11.730351970199999</v>
      </c>
      <c r="Z100">
        <v>178580.274725</v>
      </c>
      <c r="AA100">
        <v>5.0000000000000001E-3</v>
      </c>
      <c r="AB100">
        <v>0</v>
      </c>
      <c r="AC100" t="s">
        <v>37</v>
      </c>
      <c r="AD100" t="s">
        <v>37</v>
      </c>
      <c r="AE100" t="s">
        <v>37</v>
      </c>
      <c r="AF100" t="s">
        <v>37</v>
      </c>
      <c r="AG100" t="s">
        <v>37</v>
      </c>
      <c r="AH100" t="s">
        <v>37</v>
      </c>
      <c r="AI100" t="s">
        <v>37</v>
      </c>
      <c r="AJ100">
        <v>1</v>
      </c>
    </row>
    <row r="101" spans="1:36" x14ac:dyDescent="0.25">
      <c r="A101" t="s">
        <v>496</v>
      </c>
      <c r="B101" t="s">
        <v>32</v>
      </c>
      <c r="C101" t="s">
        <v>33</v>
      </c>
      <c r="D101">
        <v>0</v>
      </c>
      <c r="E101" t="s">
        <v>492</v>
      </c>
      <c r="F101" t="s">
        <v>44</v>
      </c>
      <c r="G101">
        <v>1</v>
      </c>
      <c r="H101" t="s">
        <v>35</v>
      </c>
      <c r="I101">
        <v>1</v>
      </c>
      <c r="J101" t="s">
        <v>45</v>
      </c>
      <c r="K101">
        <v>7.6799999999999993E-2</v>
      </c>
      <c r="L101">
        <v>786.43200000000002</v>
      </c>
      <c r="M101">
        <v>1</v>
      </c>
      <c r="N101">
        <v>0</v>
      </c>
      <c r="O101">
        <v>8.9410723332399994E-2</v>
      </c>
      <c r="P101">
        <v>8.5175476654500003E-4</v>
      </c>
      <c r="Q101">
        <v>11.1843407897</v>
      </c>
      <c r="R101">
        <v>3365.2110012100002</v>
      </c>
      <c r="S101">
        <v>1</v>
      </c>
      <c r="T101">
        <v>0</v>
      </c>
      <c r="U101">
        <v>5.9787066439699998</v>
      </c>
      <c r="V101">
        <v>0.25325599385300002</v>
      </c>
      <c r="W101">
        <v>1</v>
      </c>
      <c r="X101">
        <v>0</v>
      </c>
      <c r="Y101">
        <v>146.39685256600001</v>
      </c>
      <c r="Z101">
        <v>209209.36012200001</v>
      </c>
      <c r="AA101">
        <v>5.0000000000000001E-3</v>
      </c>
      <c r="AB101">
        <v>0</v>
      </c>
      <c r="AC101" t="s">
        <v>37</v>
      </c>
      <c r="AD101" t="s">
        <v>37</v>
      </c>
      <c r="AE101" t="s">
        <v>37</v>
      </c>
      <c r="AF101" t="s">
        <v>37</v>
      </c>
      <c r="AG101" t="s">
        <v>37</v>
      </c>
      <c r="AH101" t="s">
        <v>37</v>
      </c>
      <c r="AI101" t="s">
        <v>37</v>
      </c>
      <c r="AJ101">
        <v>1</v>
      </c>
    </row>
    <row r="102" spans="1:36" x14ac:dyDescent="0.25">
      <c r="A102" t="s">
        <v>497</v>
      </c>
      <c r="B102" t="s">
        <v>32</v>
      </c>
      <c r="C102" t="s">
        <v>33</v>
      </c>
      <c r="D102">
        <v>0</v>
      </c>
      <c r="E102" t="s">
        <v>492</v>
      </c>
      <c r="F102" t="s">
        <v>44</v>
      </c>
      <c r="G102">
        <v>1</v>
      </c>
      <c r="H102" t="s">
        <v>35</v>
      </c>
      <c r="I102">
        <v>1</v>
      </c>
      <c r="J102" t="s">
        <v>45</v>
      </c>
      <c r="K102">
        <v>7.6799999999999993E-2</v>
      </c>
      <c r="L102">
        <v>786.43200000000002</v>
      </c>
      <c r="M102">
        <v>1</v>
      </c>
      <c r="N102">
        <v>0</v>
      </c>
      <c r="O102">
        <v>9.0045580618799997E-2</v>
      </c>
      <c r="P102">
        <v>8.1926519645800005E-4</v>
      </c>
      <c r="Q102">
        <v>11.1054867227</v>
      </c>
      <c r="R102">
        <v>3119.6291405400002</v>
      </c>
      <c r="S102">
        <v>1</v>
      </c>
      <c r="T102">
        <v>0</v>
      </c>
      <c r="U102">
        <v>3.4782381234500002</v>
      </c>
      <c r="V102">
        <v>0.129147020911</v>
      </c>
      <c r="W102">
        <v>1</v>
      </c>
      <c r="X102">
        <v>0</v>
      </c>
      <c r="Y102">
        <v>92.636512667999995</v>
      </c>
      <c r="Z102">
        <v>176153.31185999999</v>
      </c>
      <c r="AA102">
        <v>5.0000000000000001E-3</v>
      </c>
      <c r="AB102">
        <v>0</v>
      </c>
      <c r="AC102" t="s">
        <v>37</v>
      </c>
      <c r="AD102" t="s">
        <v>37</v>
      </c>
      <c r="AE102" t="s">
        <v>37</v>
      </c>
      <c r="AF102" t="s">
        <v>37</v>
      </c>
      <c r="AG102" t="s">
        <v>37</v>
      </c>
      <c r="AH102" t="s">
        <v>37</v>
      </c>
      <c r="AI102" t="s">
        <v>37</v>
      </c>
      <c r="AJ102">
        <v>1</v>
      </c>
    </row>
    <row r="103" spans="1:36" x14ac:dyDescent="0.25">
      <c r="A103" t="s">
        <v>498</v>
      </c>
      <c r="B103" t="s">
        <v>32</v>
      </c>
      <c r="C103" t="s">
        <v>33</v>
      </c>
      <c r="D103">
        <v>0</v>
      </c>
      <c r="E103" t="s">
        <v>492</v>
      </c>
      <c r="F103" t="s">
        <v>44</v>
      </c>
      <c r="G103">
        <v>1</v>
      </c>
      <c r="H103" t="s">
        <v>35</v>
      </c>
      <c r="I103">
        <v>1</v>
      </c>
      <c r="J103" t="s">
        <v>45</v>
      </c>
      <c r="K103">
        <v>7.6799999999999993E-2</v>
      </c>
      <c r="L103">
        <v>786.43200000000002</v>
      </c>
      <c r="M103">
        <v>1</v>
      </c>
      <c r="N103">
        <v>0</v>
      </c>
      <c r="O103">
        <v>0.11696460020799999</v>
      </c>
      <c r="P103">
        <v>7.8459831648999996E-4</v>
      </c>
      <c r="Q103">
        <v>8.54959533241</v>
      </c>
      <c r="R103">
        <v>3807.3839364700002</v>
      </c>
      <c r="S103">
        <v>1</v>
      </c>
      <c r="T103">
        <v>0</v>
      </c>
      <c r="U103">
        <v>3.1657080105299999</v>
      </c>
      <c r="V103">
        <v>8.5264600977000005E-2</v>
      </c>
      <c r="W103">
        <v>1</v>
      </c>
      <c r="X103">
        <v>0</v>
      </c>
      <c r="Y103">
        <v>14.6296614409</v>
      </c>
      <c r="Z103">
        <v>126720.41791800001</v>
      </c>
      <c r="AA103">
        <v>5.0000000000000001E-3</v>
      </c>
      <c r="AB103">
        <v>0</v>
      </c>
      <c r="AC103" t="s">
        <v>37</v>
      </c>
      <c r="AD103" t="s">
        <v>37</v>
      </c>
      <c r="AE103" t="s">
        <v>37</v>
      </c>
      <c r="AF103" t="s">
        <v>37</v>
      </c>
      <c r="AG103" t="s">
        <v>37</v>
      </c>
      <c r="AH103" t="s">
        <v>37</v>
      </c>
      <c r="AI103" t="s">
        <v>37</v>
      </c>
      <c r="AJ103">
        <v>1</v>
      </c>
    </row>
    <row r="104" spans="1:36" x14ac:dyDescent="0.25">
      <c r="A104" t="s">
        <v>499</v>
      </c>
      <c r="B104" t="s">
        <v>32</v>
      </c>
      <c r="C104" t="s">
        <v>33</v>
      </c>
      <c r="D104">
        <v>0</v>
      </c>
      <c r="E104" t="s">
        <v>492</v>
      </c>
      <c r="F104" t="s">
        <v>44</v>
      </c>
      <c r="G104">
        <v>1</v>
      </c>
      <c r="H104" t="s">
        <v>35</v>
      </c>
      <c r="I104">
        <v>1</v>
      </c>
      <c r="J104" t="s">
        <v>45</v>
      </c>
      <c r="K104">
        <v>7.6799999999999993E-2</v>
      </c>
      <c r="L104">
        <v>786.43200000000002</v>
      </c>
      <c r="M104">
        <v>1</v>
      </c>
      <c r="N104">
        <v>0</v>
      </c>
      <c r="O104">
        <v>0.10058020368499999</v>
      </c>
      <c r="P104">
        <v>9.3350575716099997E-4</v>
      </c>
      <c r="Q104">
        <v>9.9423143259</v>
      </c>
      <c r="R104">
        <v>2906.1644052800002</v>
      </c>
      <c r="S104">
        <v>1</v>
      </c>
      <c r="T104">
        <v>0</v>
      </c>
      <c r="U104">
        <v>4.0991317774500002</v>
      </c>
      <c r="V104">
        <v>0.159568193557</v>
      </c>
      <c r="W104">
        <v>1</v>
      </c>
      <c r="X104">
        <v>0</v>
      </c>
      <c r="Y104">
        <v>118.818605676</v>
      </c>
      <c r="Z104">
        <v>187272.52757100001</v>
      </c>
      <c r="AA104">
        <v>5.0000000000000001E-3</v>
      </c>
      <c r="AB104">
        <v>0</v>
      </c>
      <c r="AC104" t="s">
        <v>37</v>
      </c>
      <c r="AD104" t="s">
        <v>37</v>
      </c>
      <c r="AE104" t="s">
        <v>37</v>
      </c>
      <c r="AF104" t="s">
        <v>37</v>
      </c>
      <c r="AG104" t="s">
        <v>37</v>
      </c>
      <c r="AH104" t="s">
        <v>37</v>
      </c>
      <c r="AI104" t="s">
        <v>37</v>
      </c>
      <c r="AJ104">
        <v>1</v>
      </c>
    </row>
    <row r="105" spans="1:36" x14ac:dyDescent="0.25">
      <c r="A105" t="s">
        <v>500</v>
      </c>
      <c r="B105" t="s">
        <v>32</v>
      </c>
      <c r="C105" t="s">
        <v>33</v>
      </c>
      <c r="D105">
        <v>0</v>
      </c>
      <c r="E105" t="s">
        <v>492</v>
      </c>
      <c r="F105" t="s">
        <v>44</v>
      </c>
      <c r="G105">
        <v>1</v>
      </c>
      <c r="H105" t="s">
        <v>35</v>
      </c>
      <c r="I105">
        <v>1</v>
      </c>
      <c r="J105" t="s">
        <v>45</v>
      </c>
      <c r="K105">
        <v>7.6799999999999993E-2</v>
      </c>
      <c r="L105">
        <v>786.43200000000002</v>
      </c>
      <c r="M105">
        <v>1</v>
      </c>
      <c r="N105">
        <v>0</v>
      </c>
      <c r="O105">
        <v>8.8014420169499993E-2</v>
      </c>
      <c r="P105">
        <v>6.0500286144499996E-4</v>
      </c>
      <c r="Q105">
        <v>11.361774560100001</v>
      </c>
      <c r="R105">
        <v>2632.5406454099998</v>
      </c>
      <c r="S105">
        <v>1</v>
      </c>
      <c r="T105">
        <v>0</v>
      </c>
      <c r="U105">
        <v>4.1120997303599998</v>
      </c>
      <c r="V105">
        <v>0.118613604347</v>
      </c>
      <c r="W105">
        <v>1</v>
      </c>
      <c r="X105">
        <v>0</v>
      </c>
      <c r="Y105">
        <v>952.21198493600002</v>
      </c>
      <c r="Z105">
        <v>80439.441731300001</v>
      </c>
      <c r="AA105">
        <v>5.0000000000000001E-3</v>
      </c>
      <c r="AB105">
        <v>0</v>
      </c>
      <c r="AC105" t="s">
        <v>37</v>
      </c>
      <c r="AD105" t="s">
        <v>37</v>
      </c>
      <c r="AE105" t="s">
        <v>37</v>
      </c>
      <c r="AF105" t="s">
        <v>37</v>
      </c>
      <c r="AG105" t="s">
        <v>37</v>
      </c>
      <c r="AH105" t="s">
        <v>37</v>
      </c>
      <c r="AI105" t="s">
        <v>37</v>
      </c>
      <c r="AJ105">
        <v>1</v>
      </c>
    </row>
    <row r="106" spans="1:36" x14ac:dyDescent="0.25">
      <c r="A106" t="s">
        <v>501</v>
      </c>
      <c r="B106" t="s">
        <v>32</v>
      </c>
      <c r="C106" t="s">
        <v>33</v>
      </c>
      <c r="D106">
        <v>0</v>
      </c>
      <c r="E106" t="s">
        <v>492</v>
      </c>
      <c r="F106" t="s">
        <v>44</v>
      </c>
      <c r="G106">
        <v>1</v>
      </c>
      <c r="H106" t="s">
        <v>35</v>
      </c>
      <c r="I106">
        <v>1</v>
      </c>
      <c r="J106" t="s">
        <v>45</v>
      </c>
      <c r="K106">
        <v>7.6799999999999993E-2</v>
      </c>
      <c r="L106">
        <v>786.43200000000002</v>
      </c>
      <c r="M106">
        <v>1</v>
      </c>
      <c r="N106">
        <v>0</v>
      </c>
      <c r="O106">
        <v>0.107804049894</v>
      </c>
      <c r="P106">
        <v>9.3034190016300002E-4</v>
      </c>
      <c r="Q106">
        <v>9.2760893582600001</v>
      </c>
      <c r="R106">
        <v>3088.2985520000002</v>
      </c>
      <c r="S106">
        <v>1</v>
      </c>
      <c r="T106">
        <v>0</v>
      </c>
      <c r="U106">
        <v>4.0608536040700001</v>
      </c>
      <c r="V106">
        <v>0.14675910594200001</v>
      </c>
      <c r="W106">
        <v>1</v>
      </c>
      <c r="X106">
        <v>0</v>
      </c>
      <c r="Y106">
        <v>929.12522656299996</v>
      </c>
      <c r="Z106">
        <v>117314.58092399999</v>
      </c>
      <c r="AA106">
        <v>5.0000000000000001E-3</v>
      </c>
      <c r="AB106">
        <v>0</v>
      </c>
      <c r="AC106" t="s">
        <v>37</v>
      </c>
      <c r="AD106" t="s">
        <v>37</v>
      </c>
      <c r="AE106" t="s">
        <v>37</v>
      </c>
      <c r="AF106" t="s">
        <v>37</v>
      </c>
      <c r="AG106" t="s">
        <v>37</v>
      </c>
      <c r="AH106" t="s">
        <v>37</v>
      </c>
      <c r="AI106" t="s">
        <v>37</v>
      </c>
      <c r="AJ106">
        <v>1</v>
      </c>
    </row>
    <row r="107" spans="1:36" x14ac:dyDescent="0.25">
      <c r="A107" t="s">
        <v>502</v>
      </c>
      <c r="B107" t="s">
        <v>32</v>
      </c>
      <c r="C107" t="s">
        <v>33</v>
      </c>
      <c r="D107">
        <v>0</v>
      </c>
      <c r="E107" t="s">
        <v>492</v>
      </c>
      <c r="F107" t="s">
        <v>44</v>
      </c>
      <c r="G107">
        <v>1</v>
      </c>
      <c r="H107" t="s">
        <v>35</v>
      </c>
      <c r="I107">
        <v>1</v>
      </c>
      <c r="J107" t="s">
        <v>45</v>
      </c>
      <c r="K107">
        <v>7.6799999999999993E-2</v>
      </c>
      <c r="L107">
        <v>786.43200000000002</v>
      </c>
      <c r="M107">
        <v>1</v>
      </c>
      <c r="N107">
        <v>0</v>
      </c>
      <c r="O107">
        <v>0.10574909941500001</v>
      </c>
      <c r="P107">
        <v>8.5855647403999997E-4</v>
      </c>
      <c r="Q107">
        <v>9.4563453072799994</v>
      </c>
      <c r="R107">
        <v>2564.27904545</v>
      </c>
      <c r="S107">
        <v>1</v>
      </c>
      <c r="T107">
        <v>0</v>
      </c>
      <c r="U107">
        <v>5.0768975849000002</v>
      </c>
      <c r="V107">
        <v>0.1788279445</v>
      </c>
      <c r="W107">
        <v>1</v>
      </c>
      <c r="X107">
        <v>0</v>
      </c>
      <c r="Y107">
        <v>156.05604842700001</v>
      </c>
      <c r="Z107">
        <v>172087.96540799999</v>
      </c>
      <c r="AA107">
        <v>5.0000000000000001E-3</v>
      </c>
      <c r="AB107">
        <v>0</v>
      </c>
      <c r="AC107" t="s">
        <v>37</v>
      </c>
      <c r="AD107" t="s">
        <v>37</v>
      </c>
      <c r="AE107" t="s">
        <v>37</v>
      </c>
      <c r="AF107" t="s">
        <v>37</v>
      </c>
      <c r="AG107" t="s">
        <v>37</v>
      </c>
      <c r="AH107" t="s">
        <v>37</v>
      </c>
      <c r="AI107" t="s">
        <v>37</v>
      </c>
      <c r="AJ107">
        <v>1</v>
      </c>
    </row>
    <row r="108" spans="1:36" x14ac:dyDescent="0.25">
      <c r="A108" t="s">
        <v>503</v>
      </c>
      <c r="B108" t="s">
        <v>32</v>
      </c>
      <c r="C108" t="s">
        <v>33</v>
      </c>
      <c r="D108">
        <v>0</v>
      </c>
      <c r="E108" t="s">
        <v>492</v>
      </c>
      <c r="F108" t="s">
        <v>44</v>
      </c>
      <c r="G108">
        <v>1</v>
      </c>
      <c r="H108" t="s">
        <v>35</v>
      </c>
      <c r="I108">
        <v>1</v>
      </c>
      <c r="J108" t="s">
        <v>45</v>
      </c>
      <c r="K108">
        <v>7.6799999999999993E-2</v>
      </c>
      <c r="L108">
        <v>786.43200000000002</v>
      </c>
      <c r="M108">
        <v>1</v>
      </c>
      <c r="N108">
        <v>0</v>
      </c>
      <c r="O108">
        <v>0.100849574794</v>
      </c>
      <c r="P108">
        <v>9.0709610199000003E-4</v>
      </c>
      <c r="Q108">
        <v>9.9157582175600005</v>
      </c>
      <c r="R108">
        <v>2608.0876620099998</v>
      </c>
      <c r="S108">
        <v>1</v>
      </c>
      <c r="T108">
        <v>0</v>
      </c>
      <c r="U108">
        <v>4.7649191006300002</v>
      </c>
      <c r="V108">
        <v>0.18412317830300001</v>
      </c>
      <c r="W108">
        <v>1</v>
      </c>
      <c r="X108">
        <v>0</v>
      </c>
      <c r="Y108">
        <v>107.92653916800001</v>
      </c>
      <c r="Z108">
        <v>188054.862356</v>
      </c>
      <c r="AA108">
        <v>5.0000000000000001E-3</v>
      </c>
      <c r="AB108">
        <v>0</v>
      </c>
      <c r="AC108" t="s">
        <v>37</v>
      </c>
      <c r="AD108" t="s">
        <v>37</v>
      </c>
      <c r="AE108" t="s">
        <v>37</v>
      </c>
      <c r="AF108" t="s">
        <v>37</v>
      </c>
      <c r="AG108" t="s">
        <v>37</v>
      </c>
      <c r="AH108" t="s">
        <v>37</v>
      </c>
      <c r="AI108" t="s">
        <v>37</v>
      </c>
      <c r="AJ108">
        <v>1</v>
      </c>
    </row>
    <row r="109" spans="1:36" x14ac:dyDescent="0.25">
      <c r="A109" t="s">
        <v>504</v>
      </c>
      <c r="B109" t="s">
        <v>32</v>
      </c>
      <c r="C109" t="s">
        <v>33</v>
      </c>
      <c r="D109">
        <v>0</v>
      </c>
      <c r="E109" t="s">
        <v>492</v>
      </c>
      <c r="F109" t="s">
        <v>44</v>
      </c>
      <c r="G109">
        <v>1</v>
      </c>
      <c r="H109" t="s">
        <v>35</v>
      </c>
      <c r="I109">
        <v>1</v>
      </c>
      <c r="J109" t="s">
        <v>45</v>
      </c>
      <c r="K109">
        <v>7.6799999999999993E-2</v>
      </c>
      <c r="L109">
        <v>786.43200000000002</v>
      </c>
      <c r="M109">
        <v>1</v>
      </c>
      <c r="N109">
        <v>0</v>
      </c>
      <c r="O109">
        <v>5.3815655905499998E-2</v>
      </c>
      <c r="P109">
        <v>4.5797898382000002E-4</v>
      </c>
      <c r="Q109">
        <v>18.581953210000002</v>
      </c>
      <c r="R109">
        <v>2776.2024778099999</v>
      </c>
      <c r="S109">
        <v>1</v>
      </c>
      <c r="T109">
        <v>0</v>
      </c>
      <c r="U109">
        <v>3.5806450076599998</v>
      </c>
      <c r="V109">
        <v>0.124968491286</v>
      </c>
      <c r="W109">
        <v>1</v>
      </c>
      <c r="X109">
        <v>0</v>
      </c>
      <c r="Y109">
        <v>37.144092103399998</v>
      </c>
      <c r="Z109">
        <v>165984.62495500001</v>
      </c>
      <c r="AA109">
        <v>5.0000000000000001E-3</v>
      </c>
      <c r="AB109">
        <v>0</v>
      </c>
      <c r="AC109" t="s">
        <v>37</v>
      </c>
      <c r="AD109" t="s">
        <v>37</v>
      </c>
      <c r="AE109" t="s">
        <v>37</v>
      </c>
      <c r="AF109" t="s">
        <v>37</v>
      </c>
      <c r="AG109" t="s">
        <v>37</v>
      </c>
      <c r="AH109" t="s">
        <v>37</v>
      </c>
      <c r="AI109" t="s">
        <v>37</v>
      </c>
      <c r="AJ109">
        <v>1</v>
      </c>
    </row>
    <row r="110" spans="1:36" x14ac:dyDescent="0.25">
      <c r="A110" t="s">
        <v>505</v>
      </c>
      <c r="B110" t="s">
        <v>32</v>
      </c>
      <c r="C110" t="s">
        <v>33</v>
      </c>
      <c r="D110">
        <v>0</v>
      </c>
      <c r="E110" t="s">
        <v>492</v>
      </c>
      <c r="F110" t="s">
        <v>44</v>
      </c>
      <c r="G110">
        <v>1</v>
      </c>
      <c r="H110" t="s">
        <v>35</v>
      </c>
      <c r="I110">
        <v>1</v>
      </c>
      <c r="J110" t="s">
        <v>45</v>
      </c>
      <c r="K110">
        <v>7.6799999999999993E-2</v>
      </c>
      <c r="L110">
        <v>786.43200000000002</v>
      </c>
      <c r="M110">
        <v>1</v>
      </c>
      <c r="N110">
        <v>0</v>
      </c>
      <c r="O110">
        <v>5.0547601604900003E-2</v>
      </c>
      <c r="P110">
        <v>3.8034460401499998E-4</v>
      </c>
      <c r="Q110">
        <v>19.783332309599999</v>
      </c>
      <c r="R110">
        <v>2403.3025674999999</v>
      </c>
      <c r="S110">
        <v>1</v>
      </c>
      <c r="T110">
        <v>0</v>
      </c>
      <c r="U110">
        <v>5.5187171405799997</v>
      </c>
      <c r="V110">
        <v>0.18246066609299999</v>
      </c>
      <c r="W110">
        <v>1</v>
      </c>
      <c r="X110">
        <v>0</v>
      </c>
      <c r="Y110">
        <v>11.770825775</v>
      </c>
      <c r="Z110">
        <v>162404.56042299999</v>
      </c>
      <c r="AA110">
        <v>5.0000000000000001E-3</v>
      </c>
      <c r="AB110">
        <v>0</v>
      </c>
      <c r="AC110" t="s">
        <v>37</v>
      </c>
      <c r="AD110" t="s">
        <v>37</v>
      </c>
      <c r="AE110" t="s">
        <v>37</v>
      </c>
      <c r="AF110" t="s">
        <v>37</v>
      </c>
      <c r="AG110" t="s">
        <v>37</v>
      </c>
      <c r="AH110" t="s">
        <v>37</v>
      </c>
      <c r="AI110" t="s">
        <v>37</v>
      </c>
      <c r="AJ110">
        <v>1</v>
      </c>
    </row>
    <row r="111" spans="1:36" x14ac:dyDescent="0.25">
      <c r="A111" t="s">
        <v>506</v>
      </c>
      <c r="B111" t="s">
        <v>32</v>
      </c>
      <c r="C111" t="s">
        <v>33</v>
      </c>
      <c r="D111">
        <v>0</v>
      </c>
      <c r="E111" t="s">
        <v>492</v>
      </c>
      <c r="F111" t="s">
        <v>44</v>
      </c>
      <c r="G111">
        <v>1</v>
      </c>
      <c r="H111" t="s">
        <v>35</v>
      </c>
      <c r="I111">
        <v>1</v>
      </c>
      <c r="J111" t="s">
        <v>45</v>
      </c>
      <c r="K111">
        <v>7.6799999999999993E-2</v>
      </c>
      <c r="L111">
        <v>786.43200000000002</v>
      </c>
      <c r="M111">
        <v>1</v>
      </c>
      <c r="N111">
        <v>0</v>
      </c>
      <c r="O111">
        <v>4.6558887387099998E-2</v>
      </c>
      <c r="P111">
        <v>3.9228610503799999E-4</v>
      </c>
      <c r="Q111">
        <v>21.4781764797</v>
      </c>
      <c r="R111">
        <v>2095.8173877099998</v>
      </c>
      <c r="S111">
        <v>1</v>
      </c>
      <c r="T111">
        <v>0</v>
      </c>
      <c r="U111">
        <v>3.8714657941400001</v>
      </c>
      <c r="V111">
        <v>0.135532708053</v>
      </c>
      <c r="W111">
        <v>1</v>
      </c>
      <c r="X111">
        <v>0</v>
      </c>
      <c r="Y111">
        <v>999.99987741999996</v>
      </c>
      <c r="Z111">
        <v>167551.127484</v>
      </c>
      <c r="AA111">
        <v>5.0000000000000001E-3</v>
      </c>
      <c r="AB111">
        <v>0</v>
      </c>
      <c r="AC111" t="s">
        <v>37</v>
      </c>
      <c r="AD111" t="s">
        <v>37</v>
      </c>
      <c r="AE111" t="s">
        <v>37</v>
      </c>
      <c r="AF111" t="s">
        <v>37</v>
      </c>
      <c r="AG111" t="s">
        <v>37</v>
      </c>
      <c r="AH111" t="s">
        <v>37</v>
      </c>
      <c r="AI111" t="s">
        <v>37</v>
      </c>
      <c r="AJ111">
        <v>1</v>
      </c>
    </row>
    <row r="112" spans="1:36" x14ac:dyDescent="0.25">
      <c r="A112" t="s">
        <v>507</v>
      </c>
      <c r="B112" t="s">
        <v>32</v>
      </c>
      <c r="C112" t="s">
        <v>33</v>
      </c>
      <c r="D112">
        <v>0</v>
      </c>
      <c r="E112" t="s">
        <v>492</v>
      </c>
      <c r="F112" t="s">
        <v>44</v>
      </c>
      <c r="G112">
        <v>1</v>
      </c>
      <c r="H112" t="s">
        <v>35</v>
      </c>
      <c r="I112">
        <v>1</v>
      </c>
      <c r="J112" t="s">
        <v>45</v>
      </c>
      <c r="K112">
        <v>7.6799999999999993E-2</v>
      </c>
      <c r="L112">
        <v>786.43200000000002</v>
      </c>
      <c r="M112">
        <v>1</v>
      </c>
      <c r="N112">
        <v>0</v>
      </c>
      <c r="O112">
        <v>4.9692196588800003E-2</v>
      </c>
      <c r="P112">
        <v>5.1688533185100004E-4</v>
      </c>
      <c r="Q112">
        <v>20.123884002899999</v>
      </c>
      <c r="R112">
        <v>2159.5604068100001</v>
      </c>
      <c r="S112">
        <v>1</v>
      </c>
      <c r="T112">
        <v>0</v>
      </c>
      <c r="U112">
        <v>5.77137661154</v>
      </c>
      <c r="V112">
        <v>0.265548901354</v>
      </c>
      <c r="W112">
        <v>1</v>
      </c>
      <c r="X112">
        <v>0</v>
      </c>
      <c r="Y112">
        <v>622.21313270500002</v>
      </c>
      <c r="Z112">
        <v>226521.09084700001</v>
      </c>
      <c r="AA112">
        <v>5.0000000000000001E-3</v>
      </c>
      <c r="AB112">
        <v>0</v>
      </c>
      <c r="AC112" t="s">
        <v>37</v>
      </c>
      <c r="AD112" t="s">
        <v>37</v>
      </c>
      <c r="AE112" t="s">
        <v>37</v>
      </c>
      <c r="AF112" t="s">
        <v>37</v>
      </c>
      <c r="AG112" t="s">
        <v>37</v>
      </c>
      <c r="AH112" t="s">
        <v>37</v>
      </c>
      <c r="AI112" t="s">
        <v>37</v>
      </c>
      <c r="AJ112">
        <v>1</v>
      </c>
    </row>
    <row r="113" spans="1:36" x14ac:dyDescent="0.25">
      <c r="A113" t="s">
        <v>508</v>
      </c>
      <c r="B113" t="s">
        <v>32</v>
      </c>
      <c r="C113" t="s">
        <v>33</v>
      </c>
      <c r="D113">
        <v>0</v>
      </c>
      <c r="E113" t="s">
        <v>492</v>
      </c>
      <c r="F113" t="s">
        <v>44</v>
      </c>
      <c r="G113">
        <v>1</v>
      </c>
      <c r="H113" t="s">
        <v>35</v>
      </c>
      <c r="I113">
        <v>1</v>
      </c>
      <c r="J113" t="s">
        <v>45</v>
      </c>
      <c r="K113">
        <v>7.6799999999999993E-2</v>
      </c>
      <c r="L113">
        <v>786.43200000000002</v>
      </c>
      <c r="M113">
        <v>1</v>
      </c>
      <c r="N113">
        <v>0</v>
      </c>
      <c r="O113">
        <v>7.0538594291100001E-2</v>
      </c>
      <c r="P113">
        <v>5.38801720356E-4</v>
      </c>
      <c r="Q113">
        <v>14.176636351300001</v>
      </c>
      <c r="R113">
        <v>2843.4107358699998</v>
      </c>
      <c r="S113">
        <v>1</v>
      </c>
      <c r="T113">
        <v>0</v>
      </c>
      <c r="U113">
        <v>3.4794069134900001</v>
      </c>
      <c r="V113">
        <v>0.10847140787700001</v>
      </c>
      <c r="W113">
        <v>1</v>
      </c>
      <c r="X113">
        <v>0</v>
      </c>
      <c r="Y113">
        <v>736.76387203900003</v>
      </c>
      <c r="Z113">
        <v>148020.93967299999</v>
      </c>
      <c r="AA113">
        <v>5.0000000000000001E-3</v>
      </c>
      <c r="AB113">
        <v>0</v>
      </c>
      <c r="AC113" t="s">
        <v>37</v>
      </c>
      <c r="AD113" t="s">
        <v>37</v>
      </c>
      <c r="AE113" t="s">
        <v>37</v>
      </c>
      <c r="AF113" t="s">
        <v>37</v>
      </c>
      <c r="AG113" t="s">
        <v>37</v>
      </c>
      <c r="AH113" t="s">
        <v>37</v>
      </c>
      <c r="AI113" t="s">
        <v>37</v>
      </c>
      <c r="AJ113">
        <v>1</v>
      </c>
    </row>
    <row r="114" spans="1:36" x14ac:dyDescent="0.25">
      <c r="A114" t="s">
        <v>509</v>
      </c>
      <c r="B114" t="s">
        <v>32</v>
      </c>
      <c r="C114" t="s">
        <v>33</v>
      </c>
      <c r="D114">
        <v>0</v>
      </c>
      <c r="E114" t="s">
        <v>492</v>
      </c>
      <c r="F114" t="s">
        <v>44</v>
      </c>
      <c r="G114">
        <v>1</v>
      </c>
      <c r="H114" t="s">
        <v>35</v>
      </c>
      <c r="I114">
        <v>1</v>
      </c>
      <c r="J114" t="s">
        <v>45</v>
      </c>
      <c r="K114">
        <v>7.6799999999999993E-2</v>
      </c>
      <c r="L114">
        <v>786.43200000000002</v>
      </c>
      <c r="M114">
        <v>1</v>
      </c>
      <c r="N114">
        <v>0</v>
      </c>
      <c r="O114">
        <v>5.0615232366800003E-2</v>
      </c>
      <c r="P114">
        <v>4.8252171783E-4</v>
      </c>
      <c r="Q114">
        <v>19.756898333599999</v>
      </c>
      <c r="R114">
        <v>1991.95403392</v>
      </c>
      <c r="S114">
        <v>1</v>
      </c>
      <c r="T114">
        <v>0</v>
      </c>
      <c r="U114">
        <v>4.95162914392</v>
      </c>
      <c r="V114">
        <v>0.20400469649399999</v>
      </c>
      <c r="W114">
        <v>1</v>
      </c>
      <c r="X114">
        <v>0</v>
      </c>
      <c r="Y114">
        <v>455.295008193</v>
      </c>
      <c r="Z114">
        <v>200949.23600800001</v>
      </c>
      <c r="AA114">
        <v>5.0000000000000001E-3</v>
      </c>
      <c r="AB114">
        <v>0</v>
      </c>
      <c r="AC114" t="s">
        <v>37</v>
      </c>
      <c r="AD114" t="s">
        <v>37</v>
      </c>
      <c r="AE114" t="s">
        <v>37</v>
      </c>
      <c r="AF114" t="s">
        <v>37</v>
      </c>
      <c r="AG114" t="s">
        <v>37</v>
      </c>
      <c r="AH114" t="s">
        <v>37</v>
      </c>
      <c r="AI114" t="s">
        <v>37</v>
      </c>
      <c r="AJ114">
        <v>1</v>
      </c>
    </row>
    <row r="115" spans="1:36" x14ac:dyDescent="0.25">
      <c r="A115" t="s">
        <v>510</v>
      </c>
      <c r="B115" t="s">
        <v>32</v>
      </c>
      <c r="C115" t="s">
        <v>33</v>
      </c>
      <c r="D115">
        <v>0</v>
      </c>
      <c r="E115" t="s">
        <v>492</v>
      </c>
      <c r="F115" t="s">
        <v>44</v>
      </c>
      <c r="G115">
        <v>1</v>
      </c>
      <c r="H115" t="s">
        <v>35</v>
      </c>
      <c r="I115">
        <v>1</v>
      </c>
      <c r="J115" t="s">
        <v>45</v>
      </c>
      <c r="K115">
        <v>7.6799999999999993E-2</v>
      </c>
      <c r="L115">
        <v>786.43200000000002</v>
      </c>
      <c r="M115">
        <v>1</v>
      </c>
      <c r="N115">
        <v>0</v>
      </c>
      <c r="O115">
        <v>5.82634290231E-2</v>
      </c>
      <c r="P115">
        <v>5.5973007591700005E-4</v>
      </c>
      <c r="Q115">
        <v>17.163425098200001</v>
      </c>
      <c r="R115">
        <v>2327.1378943499999</v>
      </c>
      <c r="S115">
        <v>1</v>
      </c>
      <c r="T115">
        <v>0</v>
      </c>
      <c r="U115">
        <v>7.5868903789899997</v>
      </c>
      <c r="V115">
        <v>0.33530876018799999</v>
      </c>
      <c r="W115">
        <v>1</v>
      </c>
      <c r="X115">
        <v>0</v>
      </c>
      <c r="Y115">
        <v>955.31303689699996</v>
      </c>
      <c r="Z115">
        <v>221598.67933099999</v>
      </c>
      <c r="AA115">
        <v>5.0000000000000001E-3</v>
      </c>
      <c r="AB115">
        <v>0</v>
      </c>
      <c r="AC115" t="s">
        <v>37</v>
      </c>
      <c r="AD115" t="s">
        <v>37</v>
      </c>
      <c r="AE115" t="s">
        <v>37</v>
      </c>
      <c r="AF115" t="s">
        <v>37</v>
      </c>
      <c r="AG115" t="s">
        <v>37</v>
      </c>
      <c r="AH115" t="s">
        <v>37</v>
      </c>
      <c r="AI115" t="s">
        <v>37</v>
      </c>
      <c r="AJ115">
        <v>1</v>
      </c>
    </row>
    <row r="116" spans="1:36" x14ac:dyDescent="0.25">
      <c r="A116" t="s">
        <v>511</v>
      </c>
      <c r="B116" t="s">
        <v>32</v>
      </c>
      <c r="C116" t="s">
        <v>33</v>
      </c>
      <c r="D116">
        <v>0</v>
      </c>
      <c r="E116" t="s">
        <v>492</v>
      </c>
      <c r="F116" t="s">
        <v>44</v>
      </c>
      <c r="G116">
        <v>1</v>
      </c>
      <c r="H116" t="s">
        <v>35</v>
      </c>
      <c r="I116">
        <v>1</v>
      </c>
      <c r="J116" t="s">
        <v>45</v>
      </c>
      <c r="K116">
        <v>7.6799999999999993E-2</v>
      </c>
      <c r="L116">
        <v>786.43200000000002</v>
      </c>
      <c r="M116">
        <v>1</v>
      </c>
      <c r="N116">
        <v>0</v>
      </c>
      <c r="O116">
        <v>6.35317027545E-2</v>
      </c>
      <c r="P116">
        <v>4.6616046842400002E-4</v>
      </c>
      <c r="Q116">
        <v>15.7401731206</v>
      </c>
      <c r="R116">
        <v>2471.9434683700001</v>
      </c>
      <c r="S116">
        <v>1</v>
      </c>
      <c r="T116">
        <v>0</v>
      </c>
      <c r="U116">
        <v>7.56004632383</v>
      </c>
      <c r="V116">
        <v>0.25506757156799997</v>
      </c>
      <c r="W116">
        <v>1</v>
      </c>
      <c r="X116">
        <v>0</v>
      </c>
      <c r="Y116">
        <v>948.14690976099996</v>
      </c>
      <c r="Z116">
        <v>169234.25305500001</v>
      </c>
      <c r="AA116">
        <v>5.0000000000000001E-3</v>
      </c>
      <c r="AB116">
        <v>0</v>
      </c>
      <c r="AC116" t="s">
        <v>37</v>
      </c>
      <c r="AD116" t="s">
        <v>37</v>
      </c>
      <c r="AE116" t="s">
        <v>37</v>
      </c>
      <c r="AF116" t="s">
        <v>37</v>
      </c>
      <c r="AG116" t="s">
        <v>37</v>
      </c>
      <c r="AH116" t="s">
        <v>37</v>
      </c>
      <c r="AI116" t="s">
        <v>37</v>
      </c>
      <c r="AJ116">
        <v>1</v>
      </c>
    </row>
    <row r="117" spans="1:36" x14ac:dyDescent="0.25">
      <c r="A117" t="s">
        <v>512</v>
      </c>
      <c r="B117" t="s">
        <v>32</v>
      </c>
      <c r="C117" t="s">
        <v>33</v>
      </c>
      <c r="D117">
        <v>0</v>
      </c>
      <c r="E117" t="s">
        <v>492</v>
      </c>
      <c r="F117" t="s">
        <v>44</v>
      </c>
      <c r="G117">
        <v>1</v>
      </c>
      <c r="H117" t="s">
        <v>35</v>
      </c>
      <c r="I117">
        <v>1</v>
      </c>
      <c r="J117" t="s">
        <v>45</v>
      </c>
      <c r="K117">
        <v>7.6799999999999993E-2</v>
      </c>
      <c r="L117">
        <v>786.43200000000002</v>
      </c>
      <c r="M117">
        <v>1</v>
      </c>
      <c r="N117">
        <v>0</v>
      </c>
      <c r="O117">
        <v>6.0687290243599999E-2</v>
      </c>
      <c r="P117">
        <v>6.0087641790300004E-4</v>
      </c>
      <c r="Q117">
        <v>16.477914831700001</v>
      </c>
      <c r="R117">
        <v>2096.2557463600001</v>
      </c>
      <c r="S117">
        <v>1</v>
      </c>
      <c r="T117">
        <v>0</v>
      </c>
      <c r="U117">
        <v>5.8417607167699996</v>
      </c>
      <c r="V117">
        <v>0.25631059284800001</v>
      </c>
      <c r="W117">
        <v>1</v>
      </c>
      <c r="X117">
        <v>0</v>
      </c>
      <c r="Y117">
        <v>122.04957623999999</v>
      </c>
      <c r="Z117">
        <v>216413.149214</v>
      </c>
      <c r="AA117">
        <v>5.0000000000000001E-3</v>
      </c>
      <c r="AB117">
        <v>0</v>
      </c>
      <c r="AC117" t="s">
        <v>37</v>
      </c>
      <c r="AD117" t="s">
        <v>37</v>
      </c>
      <c r="AE117" t="s">
        <v>37</v>
      </c>
      <c r="AF117" t="s">
        <v>37</v>
      </c>
      <c r="AG117" t="s">
        <v>37</v>
      </c>
      <c r="AH117" t="s">
        <v>37</v>
      </c>
      <c r="AI117" t="s">
        <v>37</v>
      </c>
      <c r="AJ117">
        <v>1</v>
      </c>
    </row>
    <row r="118" spans="1:36" x14ac:dyDescent="0.25">
      <c r="A118" t="s">
        <v>513</v>
      </c>
      <c r="B118" t="s">
        <v>32</v>
      </c>
      <c r="C118" t="s">
        <v>33</v>
      </c>
      <c r="D118">
        <v>0</v>
      </c>
      <c r="E118" t="s">
        <v>492</v>
      </c>
      <c r="F118" t="s">
        <v>44</v>
      </c>
      <c r="G118">
        <v>1</v>
      </c>
      <c r="H118" t="s">
        <v>35</v>
      </c>
      <c r="I118">
        <v>1</v>
      </c>
      <c r="J118" t="s">
        <v>45</v>
      </c>
      <c r="K118">
        <v>7.6799999999999993E-2</v>
      </c>
      <c r="L118">
        <v>786.43200000000002</v>
      </c>
      <c r="M118">
        <v>1</v>
      </c>
      <c r="N118">
        <v>0</v>
      </c>
      <c r="O118">
        <v>0.14805090292199999</v>
      </c>
      <c r="P118">
        <v>1.12769343017E-3</v>
      </c>
      <c r="Q118">
        <v>6.7544336458999998</v>
      </c>
      <c r="R118">
        <v>2995.3165176100001</v>
      </c>
      <c r="S118">
        <v>1</v>
      </c>
      <c r="T118">
        <v>0</v>
      </c>
      <c r="U118">
        <v>3.9277339129</v>
      </c>
      <c r="V118">
        <v>0.124609314123</v>
      </c>
      <c r="W118">
        <v>1</v>
      </c>
      <c r="X118">
        <v>0</v>
      </c>
      <c r="Y118">
        <v>10.5200193446</v>
      </c>
      <c r="Z118">
        <v>152173.41185400001</v>
      </c>
      <c r="AA118">
        <v>5.0000000000000001E-3</v>
      </c>
      <c r="AB118">
        <v>0</v>
      </c>
      <c r="AC118" t="s">
        <v>37</v>
      </c>
      <c r="AD118" t="s">
        <v>37</v>
      </c>
      <c r="AE118" t="s">
        <v>37</v>
      </c>
      <c r="AF118" t="s">
        <v>37</v>
      </c>
      <c r="AG118" t="s">
        <v>37</v>
      </c>
      <c r="AH118" t="s">
        <v>37</v>
      </c>
      <c r="AI118" t="s">
        <v>37</v>
      </c>
      <c r="AJ118">
        <v>1</v>
      </c>
    </row>
    <row r="119" spans="1:36" x14ac:dyDescent="0.25">
      <c r="A119" t="s">
        <v>514</v>
      </c>
      <c r="B119" t="s">
        <v>32</v>
      </c>
      <c r="C119" t="s">
        <v>33</v>
      </c>
      <c r="D119">
        <v>0</v>
      </c>
      <c r="E119" t="s">
        <v>492</v>
      </c>
      <c r="F119" t="s">
        <v>44</v>
      </c>
      <c r="G119">
        <v>1</v>
      </c>
      <c r="H119" t="s">
        <v>35</v>
      </c>
      <c r="I119">
        <v>1</v>
      </c>
      <c r="J119" t="s">
        <v>45</v>
      </c>
      <c r="K119">
        <v>7.6799999999999993E-2</v>
      </c>
      <c r="L119">
        <v>786.43200000000002</v>
      </c>
      <c r="M119">
        <v>1</v>
      </c>
      <c r="N119">
        <v>0</v>
      </c>
      <c r="O119">
        <v>0.21015140313299999</v>
      </c>
      <c r="P119">
        <v>1.9155133046599999E-3</v>
      </c>
      <c r="Q119">
        <v>4.7584740577</v>
      </c>
      <c r="R119">
        <v>3904.9836989599999</v>
      </c>
      <c r="S119">
        <v>1</v>
      </c>
      <c r="T119">
        <v>0</v>
      </c>
      <c r="U119">
        <v>3.9879156289700002</v>
      </c>
      <c r="V119">
        <v>0.151772889848</v>
      </c>
      <c r="W119">
        <v>1</v>
      </c>
      <c r="X119">
        <v>0</v>
      </c>
      <c r="Y119">
        <v>858.26797120100002</v>
      </c>
      <c r="Z119">
        <v>182682.77765100001</v>
      </c>
      <c r="AA119">
        <v>5.0000000000000001E-3</v>
      </c>
      <c r="AB119">
        <v>0</v>
      </c>
      <c r="AC119" t="s">
        <v>37</v>
      </c>
      <c r="AD119" t="s">
        <v>37</v>
      </c>
      <c r="AE119" t="s">
        <v>37</v>
      </c>
      <c r="AF119" t="s">
        <v>37</v>
      </c>
      <c r="AG119" t="s">
        <v>37</v>
      </c>
      <c r="AH119" t="s">
        <v>37</v>
      </c>
      <c r="AI119" t="s">
        <v>37</v>
      </c>
      <c r="AJ119">
        <v>1</v>
      </c>
    </row>
    <row r="120" spans="1:36" x14ac:dyDescent="0.25">
      <c r="A120" t="s">
        <v>515</v>
      </c>
      <c r="B120" t="s">
        <v>32</v>
      </c>
      <c r="C120" t="s">
        <v>33</v>
      </c>
      <c r="D120">
        <v>0</v>
      </c>
      <c r="E120" t="s">
        <v>492</v>
      </c>
      <c r="F120" t="s">
        <v>44</v>
      </c>
      <c r="G120">
        <v>1</v>
      </c>
      <c r="H120" t="s">
        <v>35</v>
      </c>
      <c r="I120">
        <v>1</v>
      </c>
      <c r="J120" t="s">
        <v>45</v>
      </c>
      <c r="K120">
        <v>7.6799999999999993E-2</v>
      </c>
      <c r="L120">
        <v>786.43200000000002</v>
      </c>
      <c r="M120">
        <v>1</v>
      </c>
      <c r="N120">
        <v>0</v>
      </c>
      <c r="O120">
        <v>0.17101142690999999</v>
      </c>
      <c r="P120">
        <v>1.5250803675099999E-3</v>
      </c>
      <c r="Q120">
        <v>5.8475624586599997</v>
      </c>
      <c r="R120">
        <v>2927.3484629700001</v>
      </c>
      <c r="S120">
        <v>1</v>
      </c>
      <c r="T120">
        <v>0</v>
      </c>
      <c r="U120">
        <v>2.8551867404400002</v>
      </c>
      <c r="V120">
        <v>0.100383918329</v>
      </c>
      <c r="W120">
        <v>1</v>
      </c>
      <c r="X120">
        <v>0</v>
      </c>
      <c r="Y120">
        <v>110.342599802</v>
      </c>
      <c r="Z120">
        <v>163471.627034</v>
      </c>
      <c r="AA120">
        <v>5.0000000000000001E-3</v>
      </c>
      <c r="AB120">
        <v>0</v>
      </c>
      <c r="AC120" t="s">
        <v>37</v>
      </c>
      <c r="AD120" t="s">
        <v>37</v>
      </c>
      <c r="AE120" t="s">
        <v>37</v>
      </c>
      <c r="AF120" t="s">
        <v>37</v>
      </c>
      <c r="AG120" t="s">
        <v>37</v>
      </c>
      <c r="AH120" t="s">
        <v>37</v>
      </c>
      <c r="AI120" t="s">
        <v>37</v>
      </c>
      <c r="AJ120">
        <v>1</v>
      </c>
    </row>
    <row r="121" spans="1:36" x14ac:dyDescent="0.25">
      <c r="A121" t="s">
        <v>516</v>
      </c>
      <c r="B121" t="s">
        <v>32</v>
      </c>
      <c r="C121" t="s">
        <v>33</v>
      </c>
      <c r="D121">
        <v>0</v>
      </c>
      <c r="E121" t="s">
        <v>492</v>
      </c>
      <c r="F121" t="s">
        <v>44</v>
      </c>
      <c r="G121">
        <v>1</v>
      </c>
      <c r="H121" t="s">
        <v>35</v>
      </c>
      <c r="I121">
        <v>1</v>
      </c>
      <c r="J121" t="s">
        <v>45</v>
      </c>
      <c r="K121">
        <v>7.6799999999999993E-2</v>
      </c>
      <c r="L121">
        <v>786.43200000000002</v>
      </c>
      <c r="M121">
        <v>1</v>
      </c>
      <c r="N121">
        <v>0</v>
      </c>
      <c r="O121">
        <v>0.160985872192</v>
      </c>
      <c r="P121">
        <v>1.8115267775199999E-3</v>
      </c>
      <c r="Q121">
        <v>6.2117252053499996</v>
      </c>
      <c r="R121">
        <v>2825.7045216500001</v>
      </c>
      <c r="S121">
        <v>1</v>
      </c>
      <c r="T121">
        <v>0</v>
      </c>
      <c r="U121">
        <v>4.2049060422200002</v>
      </c>
      <c r="V121">
        <v>0.19927737677900001</v>
      </c>
      <c r="W121">
        <v>1</v>
      </c>
      <c r="X121">
        <v>0</v>
      </c>
      <c r="Y121">
        <v>978.67936040899997</v>
      </c>
      <c r="Z121">
        <v>228135.53855999999</v>
      </c>
      <c r="AA121">
        <v>5.0000000000000001E-3</v>
      </c>
      <c r="AB121">
        <v>0</v>
      </c>
      <c r="AC121" t="s">
        <v>37</v>
      </c>
      <c r="AD121" t="s">
        <v>37</v>
      </c>
      <c r="AE121" t="s">
        <v>37</v>
      </c>
      <c r="AF121" t="s">
        <v>37</v>
      </c>
      <c r="AG121" t="s">
        <v>37</v>
      </c>
      <c r="AH121" t="s">
        <v>37</v>
      </c>
      <c r="AI121" t="s">
        <v>37</v>
      </c>
      <c r="AJ121">
        <v>1</v>
      </c>
    </row>
    <row r="122" spans="1:36" x14ac:dyDescent="0.25">
      <c r="A122" t="s">
        <v>517</v>
      </c>
      <c r="B122" t="s">
        <v>32</v>
      </c>
      <c r="C122" t="s">
        <v>33</v>
      </c>
      <c r="D122">
        <v>0</v>
      </c>
      <c r="E122" t="s">
        <v>492</v>
      </c>
      <c r="F122" t="s">
        <v>44</v>
      </c>
      <c r="G122">
        <v>1</v>
      </c>
      <c r="H122" t="s">
        <v>35</v>
      </c>
      <c r="I122">
        <v>1</v>
      </c>
      <c r="J122" t="s">
        <v>45</v>
      </c>
      <c r="K122">
        <v>7.6799999999999993E-2</v>
      </c>
      <c r="L122">
        <v>786.43200000000002</v>
      </c>
      <c r="M122">
        <v>1</v>
      </c>
      <c r="N122">
        <v>0</v>
      </c>
      <c r="O122">
        <v>0.20270395333399999</v>
      </c>
      <c r="P122">
        <v>1.49014420937E-3</v>
      </c>
      <c r="Q122">
        <v>4.9333028959399998</v>
      </c>
      <c r="R122">
        <v>3216.7721882599999</v>
      </c>
      <c r="S122">
        <v>1</v>
      </c>
      <c r="T122">
        <v>0</v>
      </c>
      <c r="U122">
        <v>2.7964402602499998</v>
      </c>
      <c r="V122">
        <v>8.0737255993700005E-2</v>
      </c>
      <c r="W122">
        <v>1</v>
      </c>
      <c r="X122">
        <v>0</v>
      </c>
      <c r="Y122">
        <v>987.37479033499994</v>
      </c>
      <c r="Z122">
        <v>106431.681063</v>
      </c>
      <c r="AA122">
        <v>5.0000000000000001E-3</v>
      </c>
      <c r="AB122">
        <v>0</v>
      </c>
      <c r="AC122" t="s">
        <v>37</v>
      </c>
      <c r="AD122" t="s">
        <v>37</v>
      </c>
      <c r="AE122" t="s">
        <v>37</v>
      </c>
      <c r="AF122" t="s">
        <v>37</v>
      </c>
      <c r="AG122" t="s">
        <v>37</v>
      </c>
      <c r="AH122" t="s">
        <v>37</v>
      </c>
      <c r="AI122" t="s">
        <v>37</v>
      </c>
      <c r="AJ122">
        <v>1</v>
      </c>
    </row>
    <row r="123" spans="1:36" x14ac:dyDescent="0.25">
      <c r="A123" t="s">
        <v>518</v>
      </c>
      <c r="B123" t="s">
        <v>32</v>
      </c>
      <c r="C123" t="s">
        <v>33</v>
      </c>
      <c r="D123">
        <v>0</v>
      </c>
      <c r="E123" t="s">
        <v>492</v>
      </c>
      <c r="F123" t="s">
        <v>44</v>
      </c>
      <c r="G123">
        <v>1</v>
      </c>
      <c r="H123" t="s">
        <v>35</v>
      </c>
      <c r="I123">
        <v>1</v>
      </c>
      <c r="J123" t="s">
        <v>45</v>
      </c>
      <c r="K123">
        <v>7.6799999999999993E-2</v>
      </c>
      <c r="L123">
        <v>786.43200000000002</v>
      </c>
      <c r="M123">
        <v>1</v>
      </c>
      <c r="N123">
        <v>0</v>
      </c>
      <c r="O123">
        <v>0.17387699675400001</v>
      </c>
      <c r="P123">
        <v>1.6180741479699999E-3</v>
      </c>
      <c r="Q123">
        <v>5.7511920419000004</v>
      </c>
      <c r="R123">
        <v>2652.8123599700002</v>
      </c>
      <c r="S123">
        <v>1</v>
      </c>
      <c r="T123">
        <v>0</v>
      </c>
      <c r="U123">
        <v>3.9196101008499999</v>
      </c>
      <c r="V123">
        <v>0.151868459959</v>
      </c>
      <c r="W123">
        <v>1</v>
      </c>
      <c r="X123">
        <v>0</v>
      </c>
      <c r="Y123">
        <v>2.6895588527199998</v>
      </c>
      <c r="Z123">
        <v>185667.08097400001</v>
      </c>
      <c r="AA123">
        <v>5.0000000000000001E-3</v>
      </c>
      <c r="AB123">
        <v>0</v>
      </c>
      <c r="AC123" t="s">
        <v>37</v>
      </c>
      <c r="AD123" t="s">
        <v>37</v>
      </c>
      <c r="AE123" t="s">
        <v>37</v>
      </c>
      <c r="AF123" t="s">
        <v>37</v>
      </c>
      <c r="AG123" t="s">
        <v>37</v>
      </c>
      <c r="AH123" t="s">
        <v>37</v>
      </c>
      <c r="AI123" t="s">
        <v>37</v>
      </c>
      <c r="AJ123">
        <v>1</v>
      </c>
    </row>
    <row r="124" spans="1:36" x14ac:dyDescent="0.25">
      <c r="A124" t="s">
        <v>519</v>
      </c>
      <c r="B124" t="s">
        <v>32</v>
      </c>
      <c r="C124" t="s">
        <v>33</v>
      </c>
      <c r="D124">
        <v>0</v>
      </c>
      <c r="E124" t="s">
        <v>492</v>
      </c>
      <c r="F124" t="s">
        <v>44</v>
      </c>
      <c r="G124">
        <v>1</v>
      </c>
      <c r="H124" t="s">
        <v>35</v>
      </c>
      <c r="I124">
        <v>1</v>
      </c>
      <c r="J124" t="s">
        <v>45</v>
      </c>
      <c r="K124">
        <v>7.6799999999999993E-2</v>
      </c>
      <c r="L124">
        <v>786.43200000000002</v>
      </c>
      <c r="M124">
        <v>1</v>
      </c>
      <c r="N124">
        <v>0</v>
      </c>
      <c r="O124">
        <v>0.15748066331999999</v>
      </c>
      <c r="P124">
        <v>1.7615948365099999E-3</v>
      </c>
      <c r="Q124">
        <v>6.34998595331</v>
      </c>
      <c r="R124">
        <v>2368.2477148600001</v>
      </c>
      <c r="S124">
        <v>1</v>
      </c>
      <c r="T124">
        <v>0</v>
      </c>
      <c r="U124">
        <v>2.9737387373800002</v>
      </c>
      <c r="V124">
        <v>0.132098114677</v>
      </c>
      <c r="W124">
        <v>1</v>
      </c>
      <c r="X124">
        <v>0</v>
      </c>
      <c r="Y124">
        <v>14.387275433099999</v>
      </c>
      <c r="Z124">
        <v>207772.813845</v>
      </c>
      <c r="AA124">
        <v>5.0000000000000001E-3</v>
      </c>
      <c r="AB124">
        <v>0</v>
      </c>
      <c r="AC124" t="s">
        <v>37</v>
      </c>
      <c r="AD124" t="s">
        <v>37</v>
      </c>
      <c r="AE124" t="s">
        <v>37</v>
      </c>
      <c r="AF124" t="s">
        <v>37</v>
      </c>
      <c r="AG124" t="s">
        <v>37</v>
      </c>
      <c r="AH124" t="s">
        <v>37</v>
      </c>
      <c r="AI124" t="s">
        <v>37</v>
      </c>
      <c r="AJ124">
        <v>1</v>
      </c>
    </row>
    <row r="125" spans="1:36" x14ac:dyDescent="0.25">
      <c r="A125" t="s">
        <v>520</v>
      </c>
      <c r="B125" t="s">
        <v>32</v>
      </c>
      <c r="C125" t="s">
        <v>33</v>
      </c>
      <c r="D125">
        <v>0</v>
      </c>
      <c r="E125" t="s">
        <v>492</v>
      </c>
      <c r="F125" t="s">
        <v>44</v>
      </c>
      <c r="G125">
        <v>1</v>
      </c>
      <c r="H125" t="s">
        <v>35</v>
      </c>
      <c r="I125">
        <v>1</v>
      </c>
      <c r="J125" t="s">
        <v>45</v>
      </c>
      <c r="K125">
        <v>7.6799999999999993E-2</v>
      </c>
      <c r="L125">
        <v>786.43200000000002</v>
      </c>
      <c r="M125">
        <v>1</v>
      </c>
      <c r="N125">
        <v>0</v>
      </c>
      <c r="O125">
        <v>0.16557284790499999</v>
      </c>
      <c r="P125">
        <v>1.55516113604E-3</v>
      </c>
      <c r="Q125">
        <v>6.0396376136200001</v>
      </c>
      <c r="R125">
        <v>2758.0297139700001</v>
      </c>
      <c r="S125">
        <v>1</v>
      </c>
      <c r="T125">
        <v>0</v>
      </c>
      <c r="U125">
        <v>2.74195497994</v>
      </c>
      <c r="V125">
        <v>0.100784754713</v>
      </c>
      <c r="W125">
        <v>1</v>
      </c>
      <c r="X125">
        <v>0</v>
      </c>
      <c r="Y125">
        <v>946.71869596500005</v>
      </c>
      <c r="Z125">
        <v>140128.75070400001</v>
      </c>
      <c r="AA125">
        <v>5.0000000000000001E-3</v>
      </c>
      <c r="AB125">
        <v>0</v>
      </c>
      <c r="AC125" t="s">
        <v>37</v>
      </c>
      <c r="AD125" t="s">
        <v>37</v>
      </c>
      <c r="AE125" t="s">
        <v>37</v>
      </c>
      <c r="AF125" t="s">
        <v>37</v>
      </c>
      <c r="AG125" t="s">
        <v>37</v>
      </c>
      <c r="AH125" t="s">
        <v>37</v>
      </c>
      <c r="AI125" t="s">
        <v>37</v>
      </c>
      <c r="AJ125">
        <v>1</v>
      </c>
    </row>
    <row r="126" spans="1:36" x14ac:dyDescent="0.25">
      <c r="A126" t="s">
        <v>521</v>
      </c>
      <c r="B126" t="s">
        <v>32</v>
      </c>
      <c r="C126" t="s">
        <v>33</v>
      </c>
      <c r="D126">
        <v>0</v>
      </c>
      <c r="E126" t="s">
        <v>492</v>
      </c>
      <c r="F126" t="s">
        <v>44</v>
      </c>
      <c r="G126">
        <v>1</v>
      </c>
      <c r="H126" t="s">
        <v>35</v>
      </c>
      <c r="I126">
        <v>1</v>
      </c>
      <c r="J126" t="s">
        <v>45</v>
      </c>
      <c r="K126">
        <v>7.6799999999999993E-2</v>
      </c>
      <c r="L126">
        <v>786.43200000000002</v>
      </c>
      <c r="M126">
        <v>1</v>
      </c>
      <c r="N126">
        <v>0</v>
      </c>
      <c r="O126">
        <v>0.17197601566099999</v>
      </c>
      <c r="P126">
        <v>1.6402614304200001E-3</v>
      </c>
      <c r="Q126">
        <v>5.8147643213800002</v>
      </c>
      <c r="R126">
        <v>2408.0654966299999</v>
      </c>
      <c r="S126">
        <v>1</v>
      </c>
      <c r="T126">
        <v>0</v>
      </c>
      <c r="U126">
        <v>3.29856202718</v>
      </c>
      <c r="V126">
        <v>0.12722735804400001</v>
      </c>
      <c r="W126">
        <v>1</v>
      </c>
      <c r="X126">
        <v>0</v>
      </c>
      <c r="Y126">
        <v>1.1380021632699999</v>
      </c>
      <c r="Z126">
        <v>182224.23775999999</v>
      </c>
      <c r="AA126">
        <v>5.0000000000000001E-3</v>
      </c>
      <c r="AB126">
        <v>0</v>
      </c>
      <c r="AC126" t="s">
        <v>37</v>
      </c>
      <c r="AD126" t="s">
        <v>37</v>
      </c>
      <c r="AE126" t="s">
        <v>37</v>
      </c>
      <c r="AF126" t="s">
        <v>37</v>
      </c>
      <c r="AG126" t="s">
        <v>37</v>
      </c>
      <c r="AH126" t="s">
        <v>37</v>
      </c>
      <c r="AI126" t="s">
        <v>37</v>
      </c>
      <c r="AJ126">
        <v>1</v>
      </c>
    </row>
    <row r="127" spans="1:36" x14ac:dyDescent="0.25">
      <c r="A127" t="s">
        <v>522</v>
      </c>
      <c r="B127" t="s">
        <v>32</v>
      </c>
      <c r="C127" t="s">
        <v>33</v>
      </c>
      <c r="D127">
        <v>0</v>
      </c>
      <c r="E127" t="s">
        <v>523</v>
      </c>
      <c r="F127" t="s">
        <v>44</v>
      </c>
      <c r="G127">
        <v>1</v>
      </c>
      <c r="H127" t="s">
        <v>35</v>
      </c>
      <c r="I127">
        <v>1</v>
      </c>
      <c r="J127" t="s">
        <v>45</v>
      </c>
      <c r="K127">
        <v>7.6799999999999993E-2</v>
      </c>
      <c r="L127">
        <v>786.43200000000002</v>
      </c>
      <c r="M127">
        <v>1</v>
      </c>
      <c r="N127">
        <v>0</v>
      </c>
      <c r="O127">
        <v>2.2992569889899998E-2</v>
      </c>
      <c r="P127">
        <v>3.78918519618E-4</v>
      </c>
      <c r="Q127">
        <v>43.492310985099998</v>
      </c>
      <c r="R127">
        <v>1014.32871698</v>
      </c>
      <c r="S127">
        <v>1</v>
      </c>
      <c r="T127">
        <v>0</v>
      </c>
      <c r="U127">
        <v>7.5035765963700003</v>
      </c>
      <c r="V127">
        <v>0.568016858347</v>
      </c>
      <c r="W127">
        <v>1</v>
      </c>
      <c r="X127">
        <v>0</v>
      </c>
      <c r="Y127">
        <v>951.25954009999998</v>
      </c>
      <c r="Z127">
        <v>359778.74050000001</v>
      </c>
      <c r="AA127">
        <v>5.0000000000000001E-3</v>
      </c>
      <c r="AB127">
        <v>0</v>
      </c>
      <c r="AC127" t="s">
        <v>37</v>
      </c>
      <c r="AD127" t="s">
        <v>37</v>
      </c>
      <c r="AE127" t="s">
        <v>37</v>
      </c>
      <c r="AF127" t="s">
        <v>37</v>
      </c>
      <c r="AG127" t="s">
        <v>37</v>
      </c>
      <c r="AH127" t="s">
        <v>37</v>
      </c>
      <c r="AI127" t="s">
        <v>37</v>
      </c>
      <c r="AJ127">
        <v>1</v>
      </c>
    </row>
    <row r="128" spans="1:36" x14ac:dyDescent="0.25">
      <c r="A128" t="s">
        <v>524</v>
      </c>
      <c r="B128" t="s">
        <v>32</v>
      </c>
      <c r="C128" t="s">
        <v>33</v>
      </c>
      <c r="D128">
        <v>0</v>
      </c>
      <c r="E128" t="s">
        <v>523</v>
      </c>
      <c r="F128" t="s">
        <v>44</v>
      </c>
      <c r="G128">
        <v>1</v>
      </c>
      <c r="H128" t="s">
        <v>35</v>
      </c>
      <c r="I128">
        <v>1</v>
      </c>
      <c r="J128" t="s">
        <v>45</v>
      </c>
      <c r="K128">
        <v>7.6799999999999993E-2</v>
      </c>
      <c r="L128">
        <v>786.43200000000002</v>
      </c>
      <c r="M128">
        <v>1</v>
      </c>
      <c r="N128">
        <v>0</v>
      </c>
      <c r="O128">
        <v>2.19855284335E-2</v>
      </c>
      <c r="P128">
        <v>3.2070269027700002E-4</v>
      </c>
      <c r="Q128">
        <v>45.484465066299997</v>
      </c>
      <c r="R128">
        <v>983.95043255400003</v>
      </c>
      <c r="S128">
        <v>1</v>
      </c>
      <c r="T128">
        <v>0</v>
      </c>
      <c r="U128">
        <v>9.6639406890499995</v>
      </c>
      <c r="V128">
        <v>0.66999277909800004</v>
      </c>
      <c r="W128">
        <v>1</v>
      </c>
      <c r="X128">
        <v>0</v>
      </c>
      <c r="Y128">
        <v>905.89167888500003</v>
      </c>
      <c r="Z128">
        <v>351301.66924299998</v>
      </c>
      <c r="AA128">
        <v>5.0000000000000001E-3</v>
      </c>
      <c r="AB128">
        <v>0</v>
      </c>
      <c r="AC128" t="s">
        <v>37</v>
      </c>
      <c r="AD128" t="s">
        <v>37</v>
      </c>
      <c r="AE128" t="s">
        <v>37</v>
      </c>
      <c r="AF128" t="s">
        <v>37</v>
      </c>
      <c r="AG128" t="s">
        <v>37</v>
      </c>
      <c r="AH128" t="s">
        <v>37</v>
      </c>
      <c r="AI128" t="s">
        <v>37</v>
      </c>
      <c r="AJ128">
        <v>1</v>
      </c>
    </row>
    <row r="129" spans="1:36" x14ac:dyDescent="0.25">
      <c r="A129" t="s">
        <v>525</v>
      </c>
      <c r="B129" t="s">
        <v>32</v>
      </c>
      <c r="C129" t="s">
        <v>33</v>
      </c>
      <c r="D129">
        <v>0</v>
      </c>
      <c r="E129" t="s">
        <v>523</v>
      </c>
      <c r="F129" t="s">
        <v>44</v>
      </c>
      <c r="G129">
        <v>1</v>
      </c>
      <c r="H129" t="s">
        <v>35</v>
      </c>
      <c r="I129">
        <v>1</v>
      </c>
      <c r="J129" t="s">
        <v>45</v>
      </c>
      <c r="K129">
        <v>7.6799999999999993E-2</v>
      </c>
      <c r="L129">
        <v>786.43200000000002</v>
      </c>
      <c r="M129">
        <v>1</v>
      </c>
      <c r="N129">
        <v>0</v>
      </c>
      <c r="O129">
        <v>2.34826795608E-2</v>
      </c>
      <c r="P129">
        <v>3.4415419882100003E-4</v>
      </c>
      <c r="Q129">
        <v>42.584578025200003</v>
      </c>
      <c r="R129">
        <v>1019.35340919</v>
      </c>
      <c r="S129">
        <v>1</v>
      </c>
      <c r="T129">
        <v>0</v>
      </c>
      <c r="U129">
        <v>8.0184429144599996</v>
      </c>
      <c r="V129">
        <v>0.54475725459199997</v>
      </c>
      <c r="W129">
        <v>1</v>
      </c>
      <c r="X129">
        <v>0</v>
      </c>
      <c r="Y129">
        <v>43.997037847400001</v>
      </c>
      <c r="Z129">
        <v>341655.35570800002</v>
      </c>
      <c r="AA129">
        <v>5.0000000000000001E-3</v>
      </c>
      <c r="AB129">
        <v>0</v>
      </c>
      <c r="AC129" t="s">
        <v>37</v>
      </c>
      <c r="AD129" t="s">
        <v>37</v>
      </c>
      <c r="AE129" t="s">
        <v>37</v>
      </c>
      <c r="AF129" t="s">
        <v>37</v>
      </c>
      <c r="AG129" t="s">
        <v>37</v>
      </c>
      <c r="AH129" t="s">
        <v>37</v>
      </c>
      <c r="AI129" t="s">
        <v>37</v>
      </c>
      <c r="AJ129">
        <v>1</v>
      </c>
    </row>
    <row r="130" spans="1:36" x14ac:dyDescent="0.25">
      <c r="A130" t="s">
        <v>526</v>
      </c>
      <c r="B130" t="s">
        <v>32</v>
      </c>
      <c r="C130" t="s">
        <v>33</v>
      </c>
      <c r="D130">
        <v>0</v>
      </c>
      <c r="E130" t="s">
        <v>523</v>
      </c>
      <c r="F130" t="s">
        <v>44</v>
      </c>
      <c r="G130">
        <v>1</v>
      </c>
      <c r="H130" t="s">
        <v>35</v>
      </c>
      <c r="I130">
        <v>1</v>
      </c>
      <c r="J130" t="s">
        <v>45</v>
      </c>
      <c r="K130">
        <v>7.6799999999999993E-2</v>
      </c>
      <c r="L130">
        <v>786.43200000000002</v>
      </c>
      <c r="M130">
        <v>1</v>
      </c>
      <c r="N130">
        <v>0</v>
      </c>
      <c r="O130">
        <v>2.4469143957700001E-2</v>
      </c>
      <c r="P130">
        <v>3.4219846042700001E-4</v>
      </c>
      <c r="Q130">
        <v>40.867796671999997</v>
      </c>
      <c r="R130">
        <v>989.41799230900006</v>
      </c>
      <c r="S130">
        <v>1</v>
      </c>
      <c r="T130">
        <v>0</v>
      </c>
      <c r="U130">
        <v>7.3431044665799998</v>
      </c>
      <c r="V130">
        <v>0.47033961363999999</v>
      </c>
      <c r="W130">
        <v>1</v>
      </c>
      <c r="X130">
        <v>0</v>
      </c>
      <c r="Y130">
        <v>15.7530673724</v>
      </c>
      <c r="Z130">
        <v>320640.80653300002</v>
      </c>
      <c r="AA130">
        <v>5.0000000000000001E-3</v>
      </c>
      <c r="AB130">
        <v>0</v>
      </c>
      <c r="AC130" t="s">
        <v>37</v>
      </c>
      <c r="AD130" t="s">
        <v>37</v>
      </c>
      <c r="AE130" t="s">
        <v>37</v>
      </c>
      <c r="AF130" t="s">
        <v>37</v>
      </c>
      <c r="AG130" t="s">
        <v>37</v>
      </c>
      <c r="AH130" t="s">
        <v>37</v>
      </c>
      <c r="AI130" t="s">
        <v>37</v>
      </c>
      <c r="AJ130">
        <v>1</v>
      </c>
    </row>
    <row r="131" spans="1:36" x14ac:dyDescent="0.25">
      <c r="A131" t="s">
        <v>527</v>
      </c>
      <c r="B131" t="s">
        <v>32</v>
      </c>
      <c r="C131" t="s">
        <v>33</v>
      </c>
      <c r="D131">
        <v>0</v>
      </c>
      <c r="E131" t="s">
        <v>523</v>
      </c>
      <c r="F131" t="s">
        <v>44</v>
      </c>
      <c r="G131">
        <v>1</v>
      </c>
      <c r="H131" t="s">
        <v>35</v>
      </c>
      <c r="I131">
        <v>1</v>
      </c>
      <c r="J131" t="s">
        <v>45</v>
      </c>
      <c r="K131">
        <v>7.6799999999999993E-2</v>
      </c>
      <c r="L131">
        <v>786.43200000000002</v>
      </c>
      <c r="M131">
        <v>1</v>
      </c>
      <c r="N131">
        <v>0</v>
      </c>
      <c r="O131">
        <v>2.8927356905899999E-2</v>
      </c>
      <c r="P131">
        <v>4.8719355957199998E-4</v>
      </c>
      <c r="Q131">
        <v>34.569352576999997</v>
      </c>
      <c r="R131">
        <v>1143.88893781</v>
      </c>
      <c r="S131">
        <v>1</v>
      </c>
      <c r="T131">
        <v>0</v>
      </c>
      <c r="U131">
        <v>9.90201132334</v>
      </c>
      <c r="V131">
        <v>0.795132139367</v>
      </c>
      <c r="W131">
        <v>1</v>
      </c>
      <c r="X131">
        <v>0</v>
      </c>
      <c r="Y131">
        <v>840.61058287499998</v>
      </c>
      <c r="Z131">
        <v>409111.33948800003</v>
      </c>
      <c r="AA131">
        <v>5.0000000000000001E-3</v>
      </c>
      <c r="AB131">
        <v>0</v>
      </c>
      <c r="AC131" t="s">
        <v>37</v>
      </c>
      <c r="AD131" t="s">
        <v>37</v>
      </c>
      <c r="AE131" t="s">
        <v>37</v>
      </c>
      <c r="AF131" t="s">
        <v>37</v>
      </c>
      <c r="AG131" t="s">
        <v>37</v>
      </c>
      <c r="AH131" t="s">
        <v>37</v>
      </c>
      <c r="AI131" t="s">
        <v>37</v>
      </c>
      <c r="AJ131">
        <v>1</v>
      </c>
    </row>
    <row r="132" spans="1:36" x14ac:dyDescent="0.25">
      <c r="A132" t="s">
        <v>528</v>
      </c>
      <c r="B132" t="s">
        <v>32</v>
      </c>
      <c r="C132" t="s">
        <v>33</v>
      </c>
      <c r="D132">
        <v>0</v>
      </c>
      <c r="E132" t="s">
        <v>523</v>
      </c>
      <c r="F132" t="s">
        <v>44</v>
      </c>
      <c r="G132">
        <v>1</v>
      </c>
      <c r="H132" t="s">
        <v>35</v>
      </c>
      <c r="I132">
        <v>1</v>
      </c>
      <c r="J132" t="s">
        <v>45</v>
      </c>
      <c r="K132">
        <v>7.6799999999999993E-2</v>
      </c>
      <c r="L132">
        <v>786.43200000000002</v>
      </c>
      <c r="M132">
        <v>1</v>
      </c>
      <c r="N132">
        <v>0</v>
      </c>
      <c r="O132">
        <v>2.8253475577699999E-2</v>
      </c>
      <c r="P132">
        <v>4.4118296285800001E-4</v>
      </c>
      <c r="Q132">
        <v>35.393875604800002</v>
      </c>
      <c r="R132">
        <v>1059.84207754</v>
      </c>
      <c r="S132">
        <v>1</v>
      </c>
      <c r="T132">
        <v>0</v>
      </c>
      <c r="U132">
        <v>8.5214592081300005</v>
      </c>
      <c r="V132">
        <v>0.62195910997799997</v>
      </c>
      <c r="W132">
        <v>1</v>
      </c>
      <c r="X132">
        <v>0</v>
      </c>
      <c r="Y132">
        <v>782.39405059299997</v>
      </c>
      <c r="Z132">
        <v>371800.84639700002</v>
      </c>
      <c r="AA132">
        <v>5.0000000000000001E-3</v>
      </c>
      <c r="AB132">
        <v>0</v>
      </c>
      <c r="AC132" t="s">
        <v>37</v>
      </c>
      <c r="AD132" t="s">
        <v>37</v>
      </c>
      <c r="AE132" t="s">
        <v>37</v>
      </c>
      <c r="AF132" t="s">
        <v>37</v>
      </c>
      <c r="AG132" t="s">
        <v>37</v>
      </c>
      <c r="AH132" t="s">
        <v>37</v>
      </c>
      <c r="AI132" t="s">
        <v>37</v>
      </c>
      <c r="AJ132">
        <v>1</v>
      </c>
    </row>
    <row r="133" spans="1:36" x14ac:dyDescent="0.25">
      <c r="A133" t="s">
        <v>529</v>
      </c>
      <c r="B133" t="s">
        <v>32</v>
      </c>
      <c r="C133" t="s">
        <v>33</v>
      </c>
      <c r="D133">
        <v>0</v>
      </c>
      <c r="E133" t="s">
        <v>523</v>
      </c>
      <c r="F133" t="s">
        <v>44</v>
      </c>
      <c r="G133">
        <v>1</v>
      </c>
      <c r="H133" t="s">
        <v>35</v>
      </c>
      <c r="I133">
        <v>1</v>
      </c>
      <c r="J133" t="s">
        <v>45</v>
      </c>
      <c r="K133">
        <v>7.6799999999999993E-2</v>
      </c>
      <c r="L133">
        <v>786.43200000000002</v>
      </c>
      <c r="M133">
        <v>1</v>
      </c>
      <c r="N133">
        <v>0</v>
      </c>
      <c r="O133">
        <v>2.82224777092E-2</v>
      </c>
      <c r="P133">
        <v>5.5705273792899996E-4</v>
      </c>
      <c r="Q133">
        <v>35.432750104500002</v>
      </c>
      <c r="R133">
        <v>1002.16376464</v>
      </c>
      <c r="S133">
        <v>1</v>
      </c>
      <c r="T133">
        <v>0</v>
      </c>
      <c r="U133">
        <v>3.7003523516799999</v>
      </c>
      <c r="V133">
        <v>0.30120820859399999</v>
      </c>
      <c r="W133">
        <v>1</v>
      </c>
      <c r="X133">
        <v>0</v>
      </c>
      <c r="Y133">
        <v>22.873165096299999</v>
      </c>
      <c r="Z133">
        <v>388504.70731600001</v>
      </c>
      <c r="AA133">
        <v>5.0000000000000001E-3</v>
      </c>
      <c r="AB133">
        <v>0</v>
      </c>
      <c r="AC133" t="s">
        <v>37</v>
      </c>
      <c r="AD133" t="s">
        <v>37</v>
      </c>
      <c r="AE133" t="s">
        <v>37</v>
      </c>
      <c r="AF133" t="s">
        <v>37</v>
      </c>
      <c r="AG133" t="s">
        <v>37</v>
      </c>
      <c r="AH133" t="s">
        <v>37</v>
      </c>
      <c r="AI133" t="s">
        <v>37</v>
      </c>
      <c r="AJ133">
        <v>1</v>
      </c>
    </row>
    <row r="134" spans="1:36" x14ac:dyDescent="0.25">
      <c r="A134" t="s">
        <v>530</v>
      </c>
      <c r="B134" t="s">
        <v>32</v>
      </c>
      <c r="C134" t="s">
        <v>33</v>
      </c>
      <c r="D134">
        <v>0</v>
      </c>
      <c r="E134" t="s">
        <v>523</v>
      </c>
      <c r="F134" t="s">
        <v>44</v>
      </c>
      <c r="G134">
        <v>1</v>
      </c>
      <c r="H134" t="s">
        <v>35</v>
      </c>
      <c r="I134">
        <v>1</v>
      </c>
      <c r="J134" t="s">
        <v>45</v>
      </c>
      <c r="K134">
        <v>7.6799999999999993E-2</v>
      </c>
      <c r="L134">
        <v>786.43200000000002</v>
      </c>
      <c r="M134">
        <v>1</v>
      </c>
      <c r="N134">
        <v>0</v>
      </c>
      <c r="O134">
        <v>2.7888784963900001E-2</v>
      </c>
      <c r="P134">
        <v>4.2390822043800001E-4</v>
      </c>
      <c r="Q134">
        <v>35.856707321400002</v>
      </c>
      <c r="R134">
        <v>954.99566351800001</v>
      </c>
      <c r="S134">
        <v>1</v>
      </c>
      <c r="T134">
        <v>0</v>
      </c>
      <c r="U134">
        <v>6.9206704006399997</v>
      </c>
      <c r="V134">
        <v>0.477749904856</v>
      </c>
      <c r="W134">
        <v>1</v>
      </c>
      <c r="X134">
        <v>0</v>
      </c>
      <c r="Y134">
        <v>135.48852701800001</v>
      </c>
      <c r="Z134">
        <v>344268.77319600002</v>
      </c>
      <c r="AA134">
        <v>5.0000000000000001E-3</v>
      </c>
      <c r="AB134">
        <v>0</v>
      </c>
      <c r="AC134" t="s">
        <v>37</v>
      </c>
      <c r="AD134" t="s">
        <v>37</v>
      </c>
      <c r="AE134" t="s">
        <v>37</v>
      </c>
      <c r="AF134" t="s">
        <v>37</v>
      </c>
      <c r="AG134" t="s">
        <v>37</v>
      </c>
      <c r="AH134" t="s">
        <v>37</v>
      </c>
      <c r="AI134" t="s">
        <v>37</v>
      </c>
      <c r="AJ134">
        <v>1</v>
      </c>
    </row>
    <row r="135" spans="1:36" x14ac:dyDescent="0.25">
      <c r="A135" t="s">
        <v>531</v>
      </c>
      <c r="B135" t="s">
        <v>32</v>
      </c>
      <c r="C135" t="s">
        <v>33</v>
      </c>
      <c r="D135">
        <v>0</v>
      </c>
      <c r="E135" t="s">
        <v>523</v>
      </c>
      <c r="F135" t="s">
        <v>44</v>
      </c>
      <c r="G135">
        <v>1</v>
      </c>
      <c r="H135" t="s">
        <v>35</v>
      </c>
      <c r="I135">
        <v>1</v>
      </c>
      <c r="J135" t="s">
        <v>45</v>
      </c>
      <c r="K135">
        <v>7.6799999999999993E-2</v>
      </c>
      <c r="L135">
        <v>786.43200000000002</v>
      </c>
      <c r="M135">
        <v>1</v>
      </c>
      <c r="N135">
        <v>0</v>
      </c>
      <c r="O135">
        <v>2.77791631638E-2</v>
      </c>
      <c r="P135">
        <v>4.32300308574E-4</v>
      </c>
      <c r="Q135">
        <v>35.998204629200004</v>
      </c>
      <c r="R135">
        <v>914.23036549400001</v>
      </c>
      <c r="S135">
        <v>1</v>
      </c>
      <c r="T135">
        <v>0</v>
      </c>
      <c r="U135">
        <v>5.5919866018400004</v>
      </c>
      <c r="V135">
        <v>0.38312312795199999</v>
      </c>
      <c r="W135">
        <v>1</v>
      </c>
      <c r="X135">
        <v>0</v>
      </c>
      <c r="Y135">
        <v>62.921950938499997</v>
      </c>
      <c r="Z135">
        <v>258986.99482399999</v>
      </c>
      <c r="AA135">
        <v>5.0000000000000001E-3</v>
      </c>
      <c r="AB135">
        <v>0</v>
      </c>
      <c r="AC135" t="s">
        <v>37</v>
      </c>
      <c r="AD135" t="s">
        <v>37</v>
      </c>
      <c r="AE135" t="s">
        <v>37</v>
      </c>
      <c r="AF135" t="s">
        <v>37</v>
      </c>
      <c r="AG135" t="s">
        <v>37</v>
      </c>
      <c r="AH135" t="s">
        <v>37</v>
      </c>
      <c r="AI135" t="s">
        <v>37</v>
      </c>
      <c r="AJ135">
        <v>1</v>
      </c>
    </row>
    <row r="136" spans="1:36" x14ac:dyDescent="0.25">
      <c r="A136" t="s">
        <v>532</v>
      </c>
      <c r="B136" t="s">
        <v>32</v>
      </c>
      <c r="C136" t="s">
        <v>33</v>
      </c>
      <c r="D136">
        <v>0</v>
      </c>
      <c r="E136" t="s">
        <v>523</v>
      </c>
      <c r="F136" t="s">
        <v>44</v>
      </c>
      <c r="G136">
        <v>1</v>
      </c>
      <c r="H136" t="s">
        <v>35</v>
      </c>
      <c r="I136">
        <v>1</v>
      </c>
      <c r="J136" t="s">
        <v>45</v>
      </c>
      <c r="K136">
        <v>7.6799999999999993E-2</v>
      </c>
      <c r="L136">
        <v>786.43200000000002</v>
      </c>
      <c r="M136">
        <v>1</v>
      </c>
      <c r="N136">
        <v>0</v>
      </c>
      <c r="O136">
        <v>3.1872004021000003E-2</v>
      </c>
      <c r="P136">
        <v>4.7342498433100002E-4</v>
      </c>
      <c r="Q136">
        <v>31.375498049600001</v>
      </c>
      <c r="R136">
        <v>1011.88831966</v>
      </c>
      <c r="S136">
        <v>1</v>
      </c>
      <c r="T136">
        <v>0</v>
      </c>
      <c r="U136">
        <v>5.2863729317099999</v>
      </c>
      <c r="V136">
        <v>0.34278433869699998</v>
      </c>
      <c r="W136">
        <v>1</v>
      </c>
      <c r="X136">
        <v>0</v>
      </c>
      <c r="Y136">
        <v>182.91844407400001</v>
      </c>
      <c r="Z136">
        <v>317621.63744600001</v>
      </c>
      <c r="AA136">
        <v>5.0000000000000001E-3</v>
      </c>
      <c r="AB136">
        <v>0</v>
      </c>
      <c r="AC136" t="s">
        <v>37</v>
      </c>
      <c r="AD136" t="s">
        <v>37</v>
      </c>
      <c r="AE136" t="s">
        <v>37</v>
      </c>
      <c r="AF136" t="s">
        <v>37</v>
      </c>
      <c r="AG136" t="s">
        <v>37</v>
      </c>
      <c r="AH136" t="s">
        <v>37</v>
      </c>
      <c r="AI136" t="s">
        <v>37</v>
      </c>
      <c r="AJ136">
        <v>1</v>
      </c>
    </row>
    <row r="137" spans="1:36" x14ac:dyDescent="0.25">
      <c r="A137" t="s">
        <v>42</v>
      </c>
    </row>
    <row r="140" spans="1:36" x14ac:dyDescent="0.25">
      <c r="A140" t="s">
        <v>0</v>
      </c>
      <c r="B140" t="s">
        <v>1</v>
      </c>
      <c r="C140" t="s">
        <v>2</v>
      </c>
      <c r="D140" t="s">
        <v>3</v>
      </c>
      <c r="E140" t="s">
        <v>4</v>
      </c>
      <c r="F140" t="s">
        <v>5</v>
      </c>
      <c r="G140" t="s">
        <v>6</v>
      </c>
      <c r="H140" t="s">
        <v>7</v>
      </c>
      <c r="I140" t="s">
        <v>8</v>
      </c>
      <c r="J140" t="s">
        <v>9</v>
      </c>
      <c r="K140" t="s">
        <v>10</v>
      </c>
      <c r="L140" t="s">
        <v>11</v>
      </c>
      <c r="M140" t="s">
        <v>12</v>
      </c>
      <c r="N140" t="s">
        <v>13</v>
      </c>
      <c r="O140" t="s">
        <v>14</v>
      </c>
      <c r="P140" t="s">
        <v>15</v>
      </c>
      <c r="Q140" t="s">
        <v>16</v>
      </c>
      <c r="R140" t="s">
        <v>17</v>
      </c>
      <c r="S140" t="s">
        <v>18</v>
      </c>
      <c r="T140" t="s">
        <v>19</v>
      </c>
      <c r="U140" t="s">
        <v>20</v>
      </c>
      <c r="V140" t="s">
        <v>21</v>
      </c>
      <c r="W140" t="s">
        <v>22</v>
      </c>
      <c r="X140" t="s">
        <v>23</v>
      </c>
      <c r="Y140" t="s">
        <v>26</v>
      </c>
      <c r="Z140" t="s">
        <v>27</v>
      </c>
      <c r="AA140" t="s">
        <v>28</v>
      </c>
      <c r="AB140" t="s">
        <v>29</v>
      </c>
      <c r="AC140" t="s">
        <v>30</v>
      </c>
    </row>
    <row r="141" spans="1:36" x14ac:dyDescent="0.25">
      <c r="A141" t="s">
        <v>628</v>
      </c>
      <c r="B141" t="s">
        <v>32</v>
      </c>
      <c r="C141" t="s">
        <v>33</v>
      </c>
      <c r="D141">
        <v>0</v>
      </c>
      <c r="E141" t="s">
        <v>629</v>
      </c>
      <c r="F141" t="s">
        <v>44</v>
      </c>
      <c r="G141">
        <v>1</v>
      </c>
      <c r="H141" t="s">
        <v>35</v>
      </c>
      <c r="I141">
        <v>1</v>
      </c>
      <c r="J141" t="s">
        <v>45</v>
      </c>
      <c r="K141">
        <v>7.6799999999999993E-2</v>
      </c>
      <c r="L141">
        <v>786.43200000000002</v>
      </c>
      <c r="M141">
        <v>1</v>
      </c>
      <c r="N141">
        <v>0</v>
      </c>
      <c r="O141">
        <v>7.6119999999999998E-3</v>
      </c>
      <c r="P141" s="1">
        <v>6.3273915532199995E-5</v>
      </c>
      <c r="Q141">
        <v>131.37151865499999</v>
      </c>
      <c r="R141">
        <v>4362.5188775500001</v>
      </c>
      <c r="S141">
        <v>1</v>
      </c>
      <c r="T141">
        <v>0</v>
      </c>
      <c r="U141">
        <v>11.4495</v>
      </c>
      <c r="V141">
        <v>0.462279109247</v>
      </c>
      <c r="W141">
        <v>1</v>
      </c>
      <c r="X141">
        <v>0</v>
      </c>
      <c r="Y141">
        <v>924.653592</v>
      </c>
      <c r="Z141">
        <v>207114.76378899999</v>
      </c>
      <c r="AA141">
        <v>5.0000000000000001E-3</v>
      </c>
      <c r="AB141">
        <v>0</v>
      </c>
      <c r="AC141" t="s">
        <v>37</v>
      </c>
      <c r="AD141" t="s">
        <v>37</v>
      </c>
      <c r="AE141" t="s">
        <v>37</v>
      </c>
      <c r="AF141" t="s">
        <v>37</v>
      </c>
      <c r="AG141" t="s">
        <v>37</v>
      </c>
      <c r="AH141" t="s">
        <v>37</v>
      </c>
      <c r="AI141" t="s">
        <v>37</v>
      </c>
      <c r="AJ141">
        <v>1</v>
      </c>
    </row>
    <row r="142" spans="1:36" x14ac:dyDescent="0.25">
      <c r="A142" t="s">
        <v>630</v>
      </c>
      <c r="B142" t="s">
        <v>32</v>
      </c>
      <c r="C142" t="s">
        <v>33</v>
      </c>
      <c r="D142">
        <v>0</v>
      </c>
      <c r="E142" t="s">
        <v>631</v>
      </c>
      <c r="F142" t="s">
        <v>44</v>
      </c>
      <c r="G142">
        <v>1</v>
      </c>
      <c r="H142" t="s">
        <v>35</v>
      </c>
      <c r="I142">
        <v>1</v>
      </c>
      <c r="J142" t="s">
        <v>45</v>
      </c>
      <c r="K142">
        <v>7.6799999999999993E-2</v>
      </c>
      <c r="L142">
        <v>786.43200000000002</v>
      </c>
      <c r="M142">
        <v>1</v>
      </c>
      <c r="N142">
        <v>0</v>
      </c>
      <c r="O142">
        <v>7.3020000000000003E-3</v>
      </c>
      <c r="P142" s="1">
        <v>5.0599453014400001E-5</v>
      </c>
      <c r="Q142">
        <v>136.948781156</v>
      </c>
      <c r="R142">
        <v>3714.8192087399998</v>
      </c>
      <c r="S142">
        <v>1</v>
      </c>
      <c r="T142">
        <v>0</v>
      </c>
      <c r="U142">
        <v>10.197770999999999</v>
      </c>
      <c r="V142">
        <v>0.33822965694200002</v>
      </c>
      <c r="W142">
        <v>1</v>
      </c>
      <c r="X142">
        <v>0</v>
      </c>
      <c r="Y142">
        <v>995.20149700000002</v>
      </c>
      <c r="Z142">
        <v>215794.80018600001</v>
      </c>
      <c r="AA142">
        <v>5.0000000000000001E-3</v>
      </c>
      <c r="AB142">
        <v>0</v>
      </c>
      <c r="AC142" t="s">
        <v>37</v>
      </c>
      <c r="AD142" t="s">
        <v>37</v>
      </c>
      <c r="AE142" t="s">
        <v>37</v>
      </c>
      <c r="AF142" t="s">
        <v>37</v>
      </c>
      <c r="AG142" t="s">
        <v>37</v>
      </c>
      <c r="AH142" t="s">
        <v>37</v>
      </c>
      <c r="AI142" t="s">
        <v>37</v>
      </c>
      <c r="AJ142">
        <v>1</v>
      </c>
    </row>
    <row r="143" spans="1:36" x14ac:dyDescent="0.25">
      <c r="A143" t="s">
        <v>632</v>
      </c>
      <c r="B143" t="s">
        <v>32</v>
      </c>
      <c r="C143" t="s">
        <v>33</v>
      </c>
      <c r="D143">
        <v>0</v>
      </c>
      <c r="E143" t="s">
        <v>631</v>
      </c>
      <c r="F143" t="s">
        <v>44</v>
      </c>
      <c r="G143">
        <v>1</v>
      </c>
      <c r="H143" t="s">
        <v>35</v>
      </c>
      <c r="I143">
        <v>1</v>
      </c>
      <c r="J143" t="s">
        <v>45</v>
      </c>
      <c r="K143">
        <v>7.6799999999999993E-2</v>
      </c>
      <c r="L143">
        <v>786.43200000000002</v>
      </c>
      <c r="M143">
        <v>1</v>
      </c>
      <c r="N143">
        <v>0</v>
      </c>
      <c r="O143">
        <v>7.1630000000000001E-3</v>
      </c>
      <c r="P143" s="1">
        <v>6.4615971814600002E-5</v>
      </c>
      <c r="Q143">
        <v>139.606310205</v>
      </c>
      <c r="R143">
        <v>3387.1616702900001</v>
      </c>
      <c r="S143">
        <v>1</v>
      </c>
      <c r="T143">
        <v>0</v>
      </c>
      <c r="U143">
        <v>9.8283400000000007</v>
      </c>
      <c r="V143">
        <v>0.42229926922599997</v>
      </c>
      <c r="W143">
        <v>1</v>
      </c>
      <c r="X143">
        <v>0</v>
      </c>
      <c r="Y143">
        <v>916.13061900000002</v>
      </c>
      <c r="Z143">
        <v>218629.38726600001</v>
      </c>
      <c r="AA143">
        <v>5.0000000000000001E-3</v>
      </c>
      <c r="AB143">
        <v>0</v>
      </c>
      <c r="AC143" t="s">
        <v>37</v>
      </c>
      <c r="AD143" t="s">
        <v>37</v>
      </c>
      <c r="AE143" t="s">
        <v>37</v>
      </c>
      <c r="AF143" t="s">
        <v>37</v>
      </c>
      <c r="AG143" t="s">
        <v>37</v>
      </c>
      <c r="AH143" t="s">
        <v>37</v>
      </c>
      <c r="AI143" t="s">
        <v>37</v>
      </c>
      <c r="AJ143">
        <v>1</v>
      </c>
    </row>
    <row r="144" spans="1:36" x14ac:dyDescent="0.25">
      <c r="A144" t="s">
        <v>633</v>
      </c>
      <c r="B144" t="s">
        <v>32</v>
      </c>
      <c r="C144" t="s">
        <v>33</v>
      </c>
      <c r="D144">
        <v>0</v>
      </c>
      <c r="E144" t="s">
        <v>631</v>
      </c>
      <c r="F144" t="s">
        <v>44</v>
      </c>
      <c r="G144">
        <v>1</v>
      </c>
      <c r="H144" t="s">
        <v>35</v>
      </c>
      <c r="I144">
        <v>1</v>
      </c>
      <c r="J144" t="s">
        <v>45</v>
      </c>
      <c r="K144">
        <v>7.6799999999999993E-2</v>
      </c>
      <c r="L144">
        <v>786.43200000000002</v>
      </c>
      <c r="M144">
        <v>1</v>
      </c>
      <c r="N144">
        <v>0</v>
      </c>
      <c r="O144">
        <v>6.4539999999999997E-3</v>
      </c>
      <c r="P144" s="1">
        <v>7.2635646407400004E-5</v>
      </c>
      <c r="Q144">
        <v>154.94267121199999</v>
      </c>
      <c r="R144">
        <v>2901.3325800799998</v>
      </c>
      <c r="S144">
        <v>1</v>
      </c>
      <c r="T144">
        <v>0</v>
      </c>
      <c r="U144">
        <v>7.1032979999999997</v>
      </c>
      <c r="V144">
        <v>0.36443361743399999</v>
      </c>
      <c r="W144">
        <v>1</v>
      </c>
      <c r="X144">
        <v>0</v>
      </c>
      <c r="Y144">
        <v>973.840643</v>
      </c>
      <c r="Z144">
        <v>256357.64741100001</v>
      </c>
      <c r="AA144">
        <v>5.0000000000000001E-3</v>
      </c>
      <c r="AB144">
        <v>0</v>
      </c>
      <c r="AC144" t="s">
        <v>37</v>
      </c>
      <c r="AD144" t="s">
        <v>37</v>
      </c>
      <c r="AE144" t="s">
        <v>37</v>
      </c>
      <c r="AF144" t="s">
        <v>37</v>
      </c>
      <c r="AG144" t="s">
        <v>37</v>
      </c>
      <c r="AH144" t="s">
        <v>37</v>
      </c>
      <c r="AI144" t="s">
        <v>37</v>
      </c>
      <c r="AJ144">
        <v>1</v>
      </c>
    </row>
    <row r="145" spans="1:36" x14ac:dyDescent="0.25">
      <c r="A145" t="s">
        <v>634</v>
      </c>
      <c r="B145" t="s">
        <v>32</v>
      </c>
      <c r="C145" t="s">
        <v>33</v>
      </c>
      <c r="D145">
        <v>0</v>
      </c>
      <c r="E145" t="s">
        <v>631</v>
      </c>
      <c r="F145" t="s">
        <v>44</v>
      </c>
      <c r="G145">
        <v>1</v>
      </c>
      <c r="H145" t="s">
        <v>35</v>
      </c>
      <c r="I145">
        <v>1</v>
      </c>
      <c r="J145" t="s">
        <v>45</v>
      </c>
      <c r="K145">
        <v>7.6799999999999993E-2</v>
      </c>
      <c r="L145">
        <v>786.43200000000002</v>
      </c>
      <c r="M145">
        <v>1</v>
      </c>
      <c r="N145">
        <v>0</v>
      </c>
      <c r="O145">
        <v>8.0291453534999998E-3</v>
      </c>
      <c r="P145" s="1">
        <v>6.2807414322000005E-5</v>
      </c>
      <c r="Q145">
        <v>124.546256914</v>
      </c>
      <c r="R145">
        <v>3006.86503236</v>
      </c>
      <c r="S145">
        <v>1</v>
      </c>
      <c r="T145">
        <v>0</v>
      </c>
      <c r="U145">
        <v>9.2393394190800002</v>
      </c>
      <c r="V145">
        <v>0.34148103417800002</v>
      </c>
      <c r="W145">
        <v>1</v>
      </c>
      <c r="X145">
        <v>0</v>
      </c>
      <c r="Y145">
        <v>981.01091174600003</v>
      </c>
      <c r="Z145">
        <v>187098.580331</v>
      </c>
      <c r="AA145">
        <v>5.0000000000000001E-3</v>
      </c>
      <c r="AB145">
        <v>0</v>
      </c>
      <c r="AC145" t="s">
        <v>37</v>
      </c>
      <c r="AD145" t="s">
        <v>37</v>
      </c>
      <c r="AE145" t="s">
        <v>37</v>
      </c>
      <c r="AF145" t="s">
        <v>37</v>
      </c>
      <c r="AG145" t="s">
        <v>37</v>
      </c>
      <c r="AH145" t="s">
        <v>37</v>
      </c>
      <c r="AI145" t="s">
        <v>37</v>
      </c>
      <c r="AJ145">
        <v>1</v>
      </c>
    </row>
    <row r="146" spans="1:36" x14ac:dyDescent="0.25">
      <c r="A146" t="s">
        <v>635</v>
      </c>
      <c r="B146" t="s">
        <v>32</v>
      </c>
      <c r="C146" t="s">
        <v>33</v>
      </c>
      <c r="D146">
        <v>0</v>
      </c>
      <c r="E146" t="s">
        <v>631</v>
      </c>
      <c r="F146" t="s">
        <v>44</v>
      </c>
      <c r="G146">
        <v>1</v>
      </c>
      <c r="H146" t="s">
        <v>35</v>
      </c>
      <c r="I146">
        <v>1</v>
      </c>
      <c r="J146" t="s">
        <v>45</v>
      </c>
      <c r="K146">
        <v>7.6799999999999993E-2</v>
      </c>
      <c r="L146">
        <v>786.43200000000002</v>
      </c>
      <c r="M146">
        <v>1</v>
      </c>
      <c r="N146">
        <v>0</v>
      </c>
      <c r="O146">
        <v>8.1558981324399999E-3</v>
      </c>
      <c r="P146" s="1">
        <v>7.2893227384699999E-5</v>
      </c>
      <c r="Q146">
        <v>122.610653513</v>
      </c>
      <c r="R146">
        <v>2897.95060143</v>
      </c>
      <c r="S146">
        <v>1</v>
      </c>
      <c r="T146">
        <v>0</v>
      </c>
      <c r="U146">
        <v>16.7280915206</v>
      </c>
      <c r="V146">
        <v>0.76022306366000003</v>
      </c>
      <c r="W146">
        <v>1</v>
      </c>
      <c r="X146">
        <v>0</v>
      </c>
      <c r="Y146">
        <v>925.85436218100006</v>
      </c>
      <c r="Z146">
        <v>236590.898189</v>
      </c>
      <c r="AA146">
        <v>5.0000000000000001E-3</v>
      </c>
      <c r="AB146">
        <v>0</v>
      </c>
      <c r="AC146" t="s">
        <v>37</v>
      </c>
      <c r="AD146" t="s">
        <v>37</v>
      </c>
      <c r="AE146" t="s">
        <v>37</v>
      </c>
      <c r="AF146" t="s">
        <v>37</v>
      </c>
      <c r="AG146" t="s">
        <v>37</v>
      </c>
      <c r="AH146" t="s">
        <v>37</v>
      </c>
      <c r="AI146" t="s">
        <v>37</v>
      </c>
      <c r="AJ146">
        <v>1</v>
      </c>
    </row>
    <row r="147" spans="1:36" x14ac:dyDescent="0.25">
      <c r="A147" t="s">
        <v>636</v>
      </c>
      <c r="B147" t="s">
        <v>32</v>
      </c>
      <c r="C147" t="s">
        <v>33</v>
      </c>
      <c r="D147">
        <v>0</v>
      </c>
      <c r="E147" t="s">
        <v>631</v>
      </c>
      <c r="F147" t="s">
        <v>44</v>
      </c>
      <c r="G147">
        <v>1</v>
      </c>
      <c r="H147" t="s">
        <v>35</v>
      </c>
      <c r="I147">
        <v>1</v>
      </c>
      <c r="J147" t="s">
        <v>45</v>
      </c>
      <c r="K147">
        <v>7.6799999999999993E-2</v>
      </c>
      <c r="L147">
        <v>786.43200000000002</v>
      </c>
      <c r="M147">
        <v>1</v>
      </c>
      <c r="N147">
        <v>0</v>
      </c>
      <c r="O147">
        <v>0.110565</v>
      </c>
      <c r="P147">
        <v>6.7730897998400004E-4</v>
      </c>
      <c r="Q147">
        <v>9.0444534889000003</v>
      </c>
      <c r="R147">
        <v>6504.6626425200002</v>
      </c>
      <c r="S147">
        <v>1</v>
      </c>
      <c r="T147">
        <v>0</v>
      </c>
      <c r="U147">
        <v>2.5188510000000002</v>
      </c>
      <c r="V147">
        <v>5.9444988320400002E-2</v>
      </c>
      <c r="W147">
        <v>1</v>
      </c>
      <c r="X147">
        <v>0</v>
      </c>
      <c r="Y147">
        <v>998.87850800000001</v>
      </c>
      <c r="Z147">
        <v>117905.116666</v>
      </c>
      <c r="AA147">
        <v>5.0000000000000001E-3</v>
      </c>
      <c r="AB147">
        <v>0</v>
      </c>
      <c r="AC147" t="s">
        <v>37</v>
      </c>
      <c r="AD147" t="s">
        <v>37</v>
      </c>
      <c r="AE147" t="s">
        <v>37</v>
      </c>
      <c r="AF147" t="s">
        <v>37</v>
      </c>
      <c r="AG147" t="s">
        <v>37</v>
      </c>
      <c r="AH147" t="s">
        <v>37</v>
      </c>
      <c r="AI147" t="s">
        <v>37</v>
      </c>
      <c r="AJ147">
        <v>1</v>
      </c>
    </row>
    <row r="148" spans="1:36" x14ac:dyDescent="0.25">
      <c r="A148" t="s">
        <v>637</v>
      </c>
      <c r="B148" t="s">
        <v>32</v>
      </c>
      <c r="C148" t="s">
        <v>33</v>
      </c>
      <c r="D148">
        <v>0</v>
      </c>
      <c r="E148" t="s">
        <v>631</v>
      </c>
      <c r="F148" t="s">
        <v>44</v>
      </c>
      <c r="G148">
        <v>1</v>
      </c>
      <c r="H148" t="s">
        <v>35</v>
      </c>
      <c r="I148">
        <v>1</v>
      </c>
      <c r="J148" t="s">
        <v>45</v>
      </c>
      <c r="K148">
        <v>7.6799999999999993E-2</v>
      </c>
      <c r="L148">
        <v>786.43200000000002</v>
      </c>
      <c r="M148">
        <v>1</v>
      </c>
      <c r="N148">
        <v>0</v>
      </c>
      <c r="O148">
        <v>0.12486899999999999</v>
      </c>
      <c r="P148">
        <v>7.5372109478899995E-4</v>
      </c>
      <c r="Q148">
        <v>8.0083927956499998</v>
      </c>
      <c r="R148">
        <v>6893.6465760800002</v>
      </c>
      <c r="S148">
        <v>1</v>
      </c>
      <c r="T148">
        <v>0</v>
      </c>
      <c r="U148">
        <v>3.5636389999999998</v>
      </c>
      <c r="V148">
        <v>8.81454749609E-2</v>
      </c>
      <c r="W148">
        <v>1</v>
      </c>
      <c r="X148">
        <v>0</v>
      </c>
      <c r="Y148">
        <v>989.87583099999995</v>
      </c>
      <c r="Z148">
        <v>117103.84843699999</v>
      </c>
      <c r="AA148">
        <v>5.0000000000000001E-3</v>
      </c>
      <c r="AB148">
        <v>0</v>
      </c>
      <c r="AC148" t="s">
        <v>37</v>
      </c>
      <c r="AD148" t="s">
        <v>37</v>
      </c>
      <c r="AE148" t="s">
        <v>37</v>
      </c>
      <c r="AF148" t="s">
        <v>37</v>
      </c>
      <c r="AG148" t="s">
        <v>37</v>
      </c>
      <c r="AH148" t="s">
        <v>37</v>
      </c>
      <c r="AI148" t="s">
        <v>37</v>
      </c>
      <c r="AJ148">
        <v>1</v>
      </c>
    </row>
    <row r="149" spans="1:36" x14ac:dyDescent="0.25">
      <c r="A149" t="s">
        <v>638</v>
      </c>
      <c r="B149" t="s">
        <v>32</v>
      </c>
      <c r="C149" t="s">
        <v>33</v>
      </c>
      <c r="D149">
        <v>0</v>
      </c>
      <c r="E149" t="s">
        <v>631</v>
      </c>
      <c r="F149" t="s">
        <v>44</v>
      </c>
      <c r="G149">
        <v>1</v>
      </c>
      <c r="H149" t="s">
        <v>35</v>
      </c>
      <c r="I149">
        <v>1</v>
      </c>
      <c r="J149" t="s">
        <v>45</v>
      </c>
      <c r="K149">
        <v>7.6799999999999993E-2</v>
      </c>
      <c r="L149">
        <v>786.43200000000002</v>
      </c>
      <c r="M149">
        <v>1</v>
      </c>
      <c r="N149">
        <v>0</v>
      </c>
      <c r="O149">
        <v>0.12851799999999999</v>
      </c>
      <c r="P149">
        <v>9.6090511672600003E-4</v>
      </c>
      <c r="Q149">
        <v>7.7810112202199999</v>
      </c>
      <c r="R149">
        <v>6647.4650320000001</v>
      </c>
      <c r="S149">
        <v>1</v>
      </c>
      <c r="T149">
        <v>0</v>
      </c>
      <c r="U149">
        <v>3.2165560000000002</v>
      </c>
      <c r="V149">
        <v>9.6830823938800006E-2</v>
      </c>
      <c r="W149">
        <v>1</v>
      </c>
      <c r="X149">
        <v>0</v>
      </c>
      <c r="Y149">
        <v>996.23287300000004</v>
      </c>
      <c r="Z149">
        <v>143541.70855099999</v>
      </c>
      <c r="AA149">
        <v>5.0000000000000001E-3</v>
      </c>
      <c r="AB149">
        <v>0</v>
      </c>
      <c r="AC149" t="s">
        <v>37</v>
      </c>
      <c r="AD149" t="s">
        <v>37</v>
      </c>
      <c r="AE149" t="s">
        <v>37</v>
      </c>
      <c r="AF149" t="s">
        <v>37</v>
      </c>
      <c r="AG149" t="s">
        <v>37</v>
      </c>
      <c r="AH149" t="s">
        <v>37</v>
      </c>
      <c r="AI149" t="s">
        <v>37</v>
      </c>
      <c r="AJ149">
        <v>1</v>
      </c>
    </row>
    <row r="150" spans="1:36" x14ac:dyDescent="0.25">
      <c r="A150" t="s">
        <v>639</v>
      </c>
      <c r="B150" t="s">
        <v>32</v>
      </c>
      <c r="C150" t="s">
        <v>33</v>
      </c>
      <c r="D150">
        <v>0</v>
      </c>
      <c r="E150" t="s">
        <v>631</v>
      </c>
      <c r="F150" t="s">
        <v>44</v>
      </c>
      <c r="G150">
        <v>1</v>
      </c>
      <c r="H150" t="s">
        <v>35</v>
      </c>
      <c r="I150">
        <v>1</v>
      </c>
      <c r="J150" t="s">
        <v>45</v>
      </c>
      <c r="K150">
        <v>7.6799999999999993E-2</v>
      </c>
      <c r="L150">
        <v>786.43200000000002</v>
      </c>
      <c r="M150">
        <v>1</v>
      </c>
      <c r="N150">
        <v>0</v>
      </c>
      <c r="O150">
        <v>0.14035440936599999</v>
      </c>
      <c r="P150">
        <v>9.6938036044900001E-4</v>
      </c>
      <c r="Q150">
        <v>7.1248206915300001</v>
      </c>
      <c r="R150">
        <v>7037.8742304799998</v>
      </c>
      <c r="S150">
        <v>1</v>
      </c>
      <c r="T150">
        <v>0</v>
      </c>
      <c r="U150">
        <v>3.18079178186</v>
      </c>
      <c r="V150">
        <v>8.8280262885400002E-2</v>
      </c>
      <c r="W150">
        <v>1</v>
      </c>
      <c r="X150">
        <v>0</v>
      </c>
      <c r="Y150">
        <v>998.41484065700001</v>
      </c>
      <c r="Z150">
        <v>131883.69535299999</v>
      </c>
      <c r="AA150">
        <v>5.0000000000000001E-3</v>
      </c>
      <c r="AB150">
        <v>0</v>
      </c>
      <c r="AC150" t="s">
        <v>37</v>
      </c>
      <c r="AD150" t="s">
        <v>37</v>
      </c>
      <c r="AE150" t="s">
        <v>37</v>
      </c>
      <c r="AF150" t="s">
        <v>37</v>
      </c>
      <c r="AG150" t="s">
        <v>37</v>
      </c>
      <c r="AH150" t="s">
        <v>37</v>
      </c>
      <c r="AI150" t="s">
        <v>37</v>
      </c>
      <c r="AJ150">
        <v>1</v>
      </c>
    </row>
    <row r="151" spans="1:36" x14ac:dyDescent="0.25">
      <c r="A151" t="s">
        <v>640</v>
      </c>
      <c r="B151" t="s">
        <v>32</v>
      </c>
      <c r="C151" t="s">
        <v>33</v>
      </c>
      <c r="D151">
        <v>0</v>
      </c>
      <c r="E151" t="s">
        <v>641</v>
      </c>
      <c r="F151" t="s">
        <v>44</v>
      </c>
      <c r="G151">
        <v>1</v>
      </c>
      <c r="H151" t="s">
        <v>35</v>
      </c>
      <c r="I151">
        <v>1</v>
      </c>
      <c r="J151" t="s">
        <v>45</v>
      </c>
      <c r="K151">
        <v>7.6799999999999993E-2</v>
      </c>
      <c r="L151">
        <v>786.43200000000002</v>
      </c>
      <c r="M151">
        <v>1</v>
      </c>
      <c r="N151">
        <v>0</v>
      </c>
      <c r="O151">
        <v>0.138254262455</v>
      </c>
      <c r="P151">
        <v>7.8901576878999998E-4</v>
      </c>
      <c r="Q151">
        <v>7.2330500502700001</v>
      </c>
      <c r="R151">
        <v>5943.72832629</v>
      </c>
      <c r="S151">
        <v>1</v>
      </c>
      <c r="T151">
        <v>0</v>
      </c>
      <c r="U151">
        <v>2.5493280728599998</v>
      </c>
      <c r="V151">
        <v>5.617618035E-2</v>
      </c>
      <c r="W151">
        <v>1</v>
      </c>
      <c r="X151">
        <v>0</v>
      </c>
      <c r="Y151">
        <v>998.98101339000004</v>
      </c>
      <c r="Z151">
        <v>108238.419674</v>
      </c>
      <c r="AA151">
        <v>5.0000000000000001E-3</v>
      </c>
      <c r="AB151">
        <v>0</v>
      </c>
      <c r="AC151" t="s">
        <v>37</v>
      </c>
      <c r="AD151" t="s">
        <v>37</v>
      </c>
      <c r="AE151" t="s">
        <v>37</v>
      </c>
      <c r="AF151" t="s">
        <v>37</v>
      </c>
      <c r="AG151" t="s">
        <v>37</v>
      </c>
      <c r="AH151" t="s">
        <v>37</v>
      </c>
      <c r="AI151" t="s">
        <v>37</v>
      </c>
      <c r="AJ151">
        <v>1</v>
      </c>
    </row>
    <row r="152" spans="1:36" x14ac:dyDescent="0.25">
      <c r="A152" t="s">
        <v>642</v>
      </c>
      <c r="B152" t="s">
        <v>32</v>
      </c>
      <c r="C152" t="s">
        <v>33</v>
      </c>
      <c r="D152">
        <v>0</v>
      </c>
      <c r="E152" t="s">
        <v>641</v>
      </c>
      <c r="F152" t="s">
        <v>44</v>
      </c>
      <c r="G152">
        <v>1</v>
      </c>
      <c r="H152" t="s">
        <v>35</v>
      </c>
      <c r="I152">
        <v>1</v>
      </c>
      <c r="J152" t="s">
        <v>45</v>
      </c>
      <c r="K152">
        <v>7.6799999999999993E-2</v>
      </c>
      <c r="L152">
        <v>786.43200000000002</v>
      </c>
      <c r="M152">
        <v>1</v>
      </c>
      <c r="N152">
        <v>0</v>
      </c>
      <c r="O152">
        <v>0.12508425756800001</v>
      </c>
      <c r="P152">
        <v>8.4048626628700003E-4</v>
      </c>
      <c r="Q152">
        <v>7.9946111480499997</v>
      </c>
      <c r="R152">
        <v>5466.2839246100002</v>
      </c>
      <c r="S152">
        <v>1</v>
      </c>
      <c r="T152">
        <v>0</v>
      </c>
      <c r="U152">
        <v>2.0563572246100001</v>
      </c>
      <c r="V152">
        <v>5.1192923664699998E-2</v>
      </c>
      <c r="W152">
        <v>1</v>
      </c>
      <c r="X152">
        <v>0</v>
      </c>
      <c r="Y152">
        <v>998.020742477</v>
      </c>
      <c r="Z152">
        <v>122187.277718</v>
      </c>
      <c r="AA152">
        <v>5.0000000000000001E-3</v>
      </c>
      <c r="AB152">
        <v>0</v>
      </c>
      <c r="AC152" t="s">
        <v>37</v>
      </c>
      <c r="AD152" t="s">
        <v>37</v>
      </c>
      <c r="AE152" t="s">
        <v>37</v>
      </c>
      <c r="AF152" t="s">
        <v>37</v>
      </c>
      <c r="AG152" t="s">
        <v>37</v>
      </c>
      <c r="AH152" t="s">
        <v>37</v>
      </c>
      <c r="AI152" t="s">
        <v>37</v>
      </c>
      <c r="AJ152">
        <v>1</v>
      </c>
    </row>
    <row r="153" spans="1:36" x14ac:dyDescent="0.25">
      <c r="A153" t="s">
        <v>643</v>
      </c>
      <c r="B153" t="s">
        <v>32</v>
      </c>
      <c r="C153" t="s">
        <v>33</v>
      </c>
      <c r="D153">
        <v>0</v>
      </c>
      <c r="E153" t="s">
        <v>644</v>
      </c>
      <c r="F153" t="s">
        <v>44</v>
      </c>
      <c r="G153">
        <v>1</v>
      </c>
      <c r="H153" t="s">
        <v>35</v>
      </c>
      <c r="I153">
        <v>1</v>
      </c>
      <c r="J153" t="s">
        <v>45</v>
      </c>
      <c r="K153">
        <v>7.6799999999999993E-2</v>
      </c>
      <c r="L153">
        <v>786.43200000000002</v>
      </c>
      <c r="M153">
        <v>1</v>
      </c>
      <c r="N153">
        <v>0</v>
      </c>
      <c r="O153">
        <v>0.12973819980599999</v>
      </c>
      <c r="P153">
        <v>1.0685003461399999E-3</v>
      </c>
      <c r="Q153">
        <v>7.7078300877699997</v>
      </c>
      <c r="R153">
        <v>5127.5969555900001</v>
      </c>
      <c r="S153">
        <v>1</v>
      </c>
      <c r="T153">
        <v>0</v>
      </c>
      <c r="U153">
        <v>2.6072462815100002</v>
      </c>
      <c r="V153">
        <v>8.3256712911499997E-2</v>
      </c>
      <c r="W153">
        <v>1</v>
      </c>
      <c r="X153">
        <v>0</v>
      </c>
      <c r="Y153">
        <v>998.73821736000002</v>
      </c>
      <c r="Z153">
        <v>160029.19557499999</v>
      </c>
      <c r="AA153">
        <v>5.0000000000000001E-3</v>
      </c>
      <c r="AB153">
        <v>0</v>
      </c>
      <c r="AC153" t="s">
        <v>37</v>
      </c>
      <c r="AD153" t="s">
        <v>37</v>
      </c>
      <c r="AE153" t="s">
        <v>37</v>
      </c>
      <c r="AF153" t="s">
        <v>37</v>
      </c>
      <c r="AG153" t="s">
        <v>37</v>
      </c>
      <c r="AH153" t="s">
        <v>37</v>
      </c>
      <c r="AI153" t="s">
        <v>37</v>
      </c>
      <c r="AJ153">
        <v>1</v>
      </c>
    </row>
    <row r="154" spans="1:36" x14ac:dyDescent="0.25">
      <c r="A154" t="s">
        <v>645</v>
      </c>
      <c r="B154" t="s">
        <v>32</v>
      </c>
      <c r="C154" t="s">
        <v>33</v>
      </c>
      <c r="D154">
        <v>0</v>
      </c>
      <c r="E154" t="s">
        <v>646</v>
      </c>
      <c r="F154" t="s">
        <v>44</v>
      </c>
      <c r="G154">
        <v>1</v>
      </c>
      <c r="H154" t="s">
        <v>35</v>
      </c>
      <c r="I154">
        <v>1</v>
      </c>
      <c r="J154" t="s">
        <v>45</v>
      </c>
      <c r="K154">
        <v>7.6799999999999993E-2</v>
      </c>
      <c r="L154">
        <v>786.43200000000002</v>
      </c>
      <c r="M154">
        <v>1</v>
      </c>
      <c r="N154">
        <v>0</v>
      </c>
      <c r="O154">
        <v>0.149866502288</v>
      </c>
      <c r="P154">
        <v>8.9149936903600002E-4</v>
      </c>
      <c r="Q154">
        <v>6.67260518351</v>
      </c>
      <c r="R154">
        <v>5678.6749544599998</v>
      </c>
      <c r="S154">
        <v>1</v>
      </c>
      <c r="T154">
        <v>0</v>
      </c>
      <c r="U154">
        <v>3.0714158129500002</v>
      </c>
      <c r="V154">
        <v>7.2970325570899996E-2</v>
      </c>
      <c r="W154">
        <v>1</v>
      </c>
      <c r="X154">
        <v>0</v>
      </c>
      <c r="Y154">
        <v>998.53409611899997</v>
      </c>
      <c r="Z154">
        <v>120573.730497</v>
      </c>
      <c r="AA154">
        <v>5.0000000000000001E-3</v>
      </c>
      <c r="AB154">
        <v>0</v>
      </c>
      <c r="AC154" t="s">
        <v>37</v>
      </c>
      <c r="AD154" t="s">
        <v>37</v>
      </c>
      <c r="AE154" t="s">
        <v>37</v>
      </c>
      <c r="AF154" t="s">
        <v>37</v>
      </c>
      <c r="AG154" t="s">
        <v>37</v>
      </c>
      <c r="AH154" t="s">
        <v>37</v>
      </c>
      <c r="AI154" t="s">
        <v>37</v>
      </c>
      <c r="AJ154">
        <v>1</v>
      </c>
    </row>
    <row r="155" spans="1:36" x14ac:dyDescent="0.25">
      <c r="A155" t="s">
        <v>647</v>
      </c>
      <c r="B155" t="s">
        <v>32</v>
      </c>
      <c r="C155" t="s">
        <v>33</v>
      </c>
      <c r="D155">
        <v>0</v>
      </c>
      <c r="E155" t="s">
        <v>646</v>
      </c>
      <c r="F155" t="s">
        <v>44</v>
      </c>
      <c r="G155">
        <v>1</v>
      </c>
      <c r="H155" t="s">
        <v>35</v>
      </c>
      <c r="I155">
        <v>1</v>
      </c>
      <c r="J155" t="s">
        <v>45</v>
      </c>
      <c r="K155">
        <v>7.6799999999999993E-2</v>
      </c>
      <c r="L155">
        <v>786.43200000000002</v>
      </c>
      <c r="M155">
        <v>1</v>
      </c>
      <c r="N155">
        <v>0</v>
      </c>
      <c r="O155">
        <v>0.143744713292</v>
      </c>
      <c r="P155">
        <v>8.32343148876E-4</v>
      </c>
      <c r="Q155">
        <v>6.9567775892299997</v>
      </c>
      <c r="R155">
        <v>4994.0762198800003</v>
      </c>
      <c r="S155">
        <v>1</v>
      </c>
      <c r="T155">
        <v>0</v>
      </c>
      <c r="U155">
        <v>2.4276998681699999</v>
      </c>
      <c r="V155">
        <v>5.3782705739E-2</v>
      </c>
      <c r="W155">
        <v>1</v>
      </c>
      <c r="X155">
        <v>0</v>
      </c>
      <c r="Y155">
        <v>998.78600295700005</v>
      </c>
      <c r="Z155">
        <v>108701.84773199999</v>
      </c>
      <c r="AA155">
        <v>5.0000000000000001E-3</v>
      </c>
      <c r="AB155">
        <v>0</v>
      </c>
      <c r="AC155" t="s">
        <v>37</v>
      </c>
      <c r="AD155" t="s">
        <v>37</v>
      </c>
      <c r="AE155" t="s">
        <v>37</v>
      </c>
      <c r="AF155" t="s">
        <v>37</v>
      </c>
      <c r="AG155" t="s">
        <v>37</v>
      </c>
      <c r="AH155" t="s">
        <v>37</v>
      </c>
      <c r="AI155" t="s">
        <v>37</v>
      </c>
      <c r="AJ155">
        <v>1</v>
      </c>
    </row>
    <row r="156" spans="1:36" x14ac:dyDescent="0.25">
      <c r="A156" t="s">
        <v>648</v>
      </c>
      <c r="B156" t="s">
        <v>32</v>
      </c>
      <c r="C156" t="s">
        <v>33</v>
      </c>
      <c r="D156">
        <v>0</v>
      </c>
      <c r="E156" t="s">
        <v>649</v>
      </c>
      <c r="F156" t="s">
        <v>44</v>
      </c>
      <c r="G156">
        <v>1</v>
      </c>
      <c r="H156" t="s">
        <v>35</v>
      </c>
      <c r="I156">
        <v>1</v>
      </c>
      <c r="J156" t="s">
        <v>45</v>
      </c>
      <c r="K156">
        <v>7.6799999999999993E-2</v>
      </c>
      <c r="L156">
        <v>786.43200000000002</v>
      </c>
      <c r="M156">
        <v>1</v>
      </c>
      <c r="N156">
        <v>0</v>
      </c>
      <c r="O156">
        <v>0.15380771465099999</v>
      </c>
      <c r="P156">
        <v>1.0449583041799999E-3</v>
      </c>
      <c r="Q156">
        <v>6.5016244618599996</v>
      </c>
      <c r="R156">
        <v>5076.0940969000003</v>
      </c>
      <c r="S156">
        <v>1</v>
      </c>
      <c r="T156">
        <v>0</v>
      </c>
      <c r="U156">
        <v>2.8891902259500002</v>
      </c>
      <c r="V156">
        <v>7.7545662008000005E-2</v>
      </c>
      <c r="W156">
        <v>1</v>
      </c>
      <c r="X156">
        <v>0</v>
      </c>
      <c r="Y156">
        <v>999.43434752899998</v>
      </c>
      <c r="Z156">
        <v>128428.79859000001</v>
      </c>
      <c r="AA156">
        <v>5.0000000000000001E-3</v>
      </c>
      <c r="AB156">
        <v>0</v>
      </c>
      <c r="AC156" t="s">
        <v>37</v>
      </c>
      <c r="AD156" t="s">
        <v>37</v>
      </c>
      <c r="AE156" t="s">
        <v>37</v>
      </c>
      <c r="AF156" t="s">
        <v>37</v>
      </c>
      <c r="AG156" t="s">
        <v>37</v>
      </c>
      <c r="AH156" t="s">
        <v>37</v>
      </c>
      <c r="AI156" t="s">
        <v>37</v>
      </c>
      <c r="AJ156">
        <v>1</v>
      </c>
    </row>
    <row r="157" spans="1:36" x14ac:dyDescent="0.25">
      <c r="A157" t="s">
        <v>650</v>
      </c>
      <c r="B157" t="s">
        <v>32</v>
      </c>
      <c r="C157" t="s">
        <v>33</v>
      </c>
      <c r="D157">
        <v>0</v>
      </c>
      <c r="E157" t="s">
        <v>649</v>
      </c>
      <c r="F157" t="s">
        <v>44</v>
      </c>
      <c r="G157">
        <v>1</v>
      </c>
      <c r="H157" t="s">
        <v>35</v>
      </c>
      <c r="I157">
        <v>1</v>
      </c>
      <c r="J157" t="s">
        <v>45</v>
      </c>
      <c r="K157">
        <v>7.6799999999999993E-2</v>
      </c>
      <c r="L157">
        <v>786.43200000000002</v>
      </c>
      <c r="M157">
        <v>1</v>
      </c>
      <c r="N157">
        <v>0</v>
      </c>
      <c r="O157">
        <v>0.27483600000000002</v>
      </c>
      <c r="P157">
        <v>1.5344682891E-3</v>
      </c>
      <c r="Q157">
        <v>3.6385335254500002</v>
      </c>
      <c r="R157">
        <v>7672.3184775</v>
      </c>
      <c r="S157">
        <v>1</v>
      </c>
      <c r="T157">
        <v>0</v>
      </c>
      <c r="U157">
        <v>2.5577480000000001</v>
      </c>
      <c r="V157">
        <v>5.5173077501799998E-2</v>
      </c>
      <c r="W157">
        <v>1</v>
      </c>
      <c r="X157">
        <v>0</v>
      </c>
      <c r="Y157">
        <v>999.10029499999996</v>
      </c>
      <c r="Z157">
        <v>102676.851656</v>
      </c>
      <c r="AA157">
        <v>5.0000000000000001E-3</v>
      </c>
      <c r="AB157">
        <v>0</v>
      </c>
      <c r="AC157" t="s">
        <v>37</v>
      </c>
      <c r="AD157" t="s">
        <v>37</v>
      </c>
      <c r="AE157" t="s">
        <v>37</v>
      </c>
      <c r="AF157" t="s">
        <v>37</v>
      </c>
      <c r="AG157" t="s">
        <v>37</v>
      </c>
      <c r="AH157" t="s">
        <v>37</v>
      </c>
      <c r="AI157" t="s">
        <v>37</v>
      </c>
      <c r="AJ157">
        <v>1</v>
      </c>
    </row>
    <row r="158" spans="1:36" x14ac:dyDescent="0.25">
      <c r="A158" t="s">
        <v>651</v>
      </c>
      <c r="B158" t="s">
        <v>32</v>
      </c>
      <c r="C158" t="s">
        <v>33</v>
      </c>
      <c r="D158">
        <v>0</v>
      </c>
      <c r="E158" t="s">
        <v>652</v>
      </c>
      <c r="F158" t="s">
        <v>44</v>
      </c>
      <c r="G158">
        <v>1</v>
      </c>
      <c r="H158" t="s">
        <v>35</v>
      </c>
      <c r="I158">
        <v>1</v>
      </c>
      <c r="J158" t="s">
        <v>45</v>
      </c>
      <c r="K158">
        <v>7.6799999999999993E-2</v>
      </c>
      <c r="L158">
        <v>786.43200000000002</v>
      </c>
      <c r="M158">
        <v>1</v>
      </c>
      <c r="N158">
        <v>0</v>
      </c>
      <c r="O158">
        <v>0.26299078675100002</v>
      </c>
      <c r="P158">
        <v>1.7233258354E-3</v>
      </c>
      <c r="Q158">
        <v>3.80241457259</v>
      </c>
      <c r="R158">
        <v>6460.4813868800002</v>
      </c>
      <c r="S158">
        <v>1</v>
      </c>
      <c r="T158">
        <v>0</v>
      </c>
      <c r="U158">
        <v>2.0821098188799998</v>
      </c>
      <c r="V158">
        <v>5.0673747313599998E-2</v>
      </c>
      <c r="W158">
        <v>1</v>
      </c>
      <c r="X158">
        <v>0</v>
      </c>
      <c r="Y158">
        <v>999.37915750299999</v>
      </c>
      <c r="Z158">
        <v>113145.515843</v>
      </c>
      <c r="AA158">
        <v>5.0000000000000001E-3</v>
      </c>
      <c r="AB158">
        <v>0</v>
      </c>
      <c r="AC158" t="s">
        <v>37</v>
      </c>
      <c r="AD158" t="s">
        <v>37</v>
      </c>
      <c r="AE158" t="s">
        <v>37</v>
      </c>
      <c r="AF158" t="s">
        <v>37</v>
      </c>
      <c r="AG158" t="s">
        <v>37</v>
      </c>
      <c r="AH158" t="s">
        <v>37</v>
      </c>
      <c r="AI158" t="s">
        <v>37</v>
      </c>
      <c r="AJ158">
        <v>1</v>
      </c>
    </row>
    <row r="159" spans="1:36" x14ac:dyDescent="0.25">
      <c r="A159" t="s">
        <v>653</v>
      </c>
      <c r="B159" t="s">
        <v>32</v>
      </c>
      <c r="C159" t="s">
        <v>33</v>
      </c>
      <c r="D159">
        <v>0</v>
      </c>
      <c r="E159" t="s">
        <v>652</v>
      </c>
      <c r="F159" t="s">
        <v>44</v>
      </c>
      <c r="G159">
        <v>1</v>
      </c>
      <c r="H159" t="s">
        <v>35</v>
      </c>
      <c r="I159">
        <v>1</v>
      </c>
      <c r="J159" t="s">
        <v>45</v>
      </c>
      <c r="K159">
        <v>7.6799999999999993E-2</v>
      </c>
      <c r="L159">
        <v>786.43200000000002</v>
      </c>
      <c r="M159">
        <v>1</v>
      </c>
      <c r="N159">
        <v>0</v>
      </c>
      <c r="O159">
        <v>0.28320800000000002</v>
      </c>
      <c r="P159">
        <v>1.70022109204E-3</v>
      </c>
      <c r="Q159">
        <v>3.5309737013100002</v>
      </c>
      <c r="R159">
        <v>6868.1682926100002</v>
      </c>
      <c r="S159">
        <v>1</v>
      </c>
      <c r="T159">
        <v>0</v>
      </c>
      <c r="U159">
        <v>2.248904</v>
      </c>
      <c r="V159">
        <v>5.0905039252899999E-2</v>
      </c>
      <c r="W159">
        <v>1</v>
      </c>
      <c r="X159">
        <v>0</v>
      </c>
      <c r="Y159">
        <v>999.25130799999999</v>
      </c>
      <c r="Z159">
        <v>114221.784384</v>
      </c>
      <c r="AA159">
        <v>5.0000000000000001E-3</v>
      </c>
      <c r="AB159">
        <v>0</v>
      </c>
      <c r="AC159" t="s">
        <v>37</v>
      </c>
      <c r="AD159" t="s">
        <v>37</v>
      </c>
      <c r="AE159" t="s">
        <v>37</v>
      </c>
      <c r="AF159" t="s">
        <v>37</v>
      </c>
      <c r="AG159" t="s">
        <v>37</v>
      </c>
      <c r="AH159" t="s">
        <v>37</v>
      </c>
      <c r="AI159" t="s">
        <v>37</v>
      </c>
      <c r="AJ159">
        <v>1</v>
      </c>
    </row>
    <row r="160" spans="1:36" x14ac:dyDescent="0.25">
      <c r="A160" t="s">
        <v>429</v>
      </c>
      <c r="B160" t="s">
        <v>32</v>
      </c>
      <c r="C160" t="s">
        <v>33</v>
      </c>
      <c r="D160">
        <v>0</v>
      </c>
      <c r="E160" t="s">
        <v>652</v>
      </c>
      <c r="F160" t="s">
        <v>44</v>
      </c>
      <c r="G160">
        <v>1</v>
      </c>
      <c r="H160" t="s">
        <v>35</v>
      </c>
      <c r="I160">
        <v>1</v>
      </c>
      <c r="J160" t="s">
        <v>45</v>
      </c>
      <c r="K160">
        <v>7.6799999999999993E-2</v>
      </c>
      <c r="L160">
        <v>786.43200000000002</v>
      </c>
      <c r="M160">
        <v>1</v>
      </c>
      <c r="N160">
        <v>0</v>
      </c>
      <c r="O160">
        <v>0.26309360770200002</v>
      </c>
      <c r="P160">
        <v>1.5419198577000001E-3</v>
      </c>
      <c r="Q160">
        <v>3.8009285316099999</v>
      </c>
      <c r="R160">
        <v>5892.8983567100004</v>
      </c>
      <c r="S160">
        <v>1</v>
      </c>
      <c r="T160">
        <v>0</v>
      </c>
      <c r="U160">
        <v>2.2223269273500001</v>
      </c>
      <c r="V160">
        <v>4.8994914785200003E-2</v>
      </c>
      <c r="W160">
        <v>1</v>
      </c>
      <c r="X160">
        <v>0</v>
      </c>
      <c r="Y160">
        <v>998.19910165600004</v>
      </c>
      <c r="Z160">
        <v>108653.411717</v>
      </c>
      <c r="AA160">
        <v>5.0000000000000001E-3</v>
      </c>
      <c r="AB160">
        <v>0</v>
      </c>
      <c r="AC160" t="s">
        <v>37</v>
      </c>
      <c r="AD160" t="s">
        <v>37</v>
      </c>
      <c r="AE160" t="s">
        <v>37</v>
      </c>
      <c r="AF160" t="s">
        <v>37</v>
      </c>
      <c r="AG160" t="s">
        <v>37</v>
      </c>
      <c r="AH160" t="s">
        <v>37</v>
      </c>
      <c r="AI160" t="s">
        <v>37</v>
      </c>
      <c r="AJ160">
        <v>1</v>
      </c>
    </row>
    <row r="161" spans="1:36" x14ac:dyDescent="0.25">
      <c r="A161" t="s">
        <v>431</v>
      </c>
      <c r="B161" t="s">
        <v>32</v>
      </c>
      <c r="C161" t="s">
        <v>33</v>
      </c>
      <c r="D161">
        <v>0</v>
      </c>
      <c r="E161" t="s">
        <v>652</v>
      </c>
      <c r="F161" t="s">
        <v>44</v>
      </c>
      <c r="G161">
        <v>1</v>
      </c>
      <c r="H161" t="s">
        <v>35</v>
      </c>
      <c r="I161">
        <v>1</v>
      </c>
      <c r="J161" t="s">
        <v>45</v>
      </c>
      <c r="K161">
        <v>7.6799999999999993E-2</v>
      </c>
      <c r="L161">
        <v>786.43200000000002</v>
      </c>
      <c r="M161">
        <v>1</v>
      </c>
      <c r="N161">
        <v>0</v>
      </c>
      <c r="O161">
        <v>0.34930600000000001</v>
      </c>
      <c r="P161">
        <v>3.10458894471E-3</v>
      </c>
      <c r="Q161">
        <v>2.86281941908</v>
      </c>
      <c r="R161">
        <v>6846.6271767400003</v>
      </c>
      <c r="S161">
        <v>1</v>
      </c>
      <c r="T161">
        <v>0</v>
      </c>
      <c r="U161">
        <v>2.202607</v>
      </c>
      <c r="V161">
        <v>7.3514900356999993E-2</v>
      </c>
      <c r="W161">
        <v>1</v>
      </c>
      <c r="X161">
        <v>0</v>
      </c>
      <c r="Y161">
        <v>998.69070899999997</v>
      </c>
      <c r="Z161">
        <v>156291.23506199999</v>
      </c>
      <c r="AA161">
        <v>5.0000000000000001E-3</v>
      </c>
      <c r="AB161">
        <v>0</v>
      </c>
      <c r="AC161" t="s">
        <v>37</v>
      </c>
      <c r="AD161" t="s">
        <v>37</v>
      </c>
      <c r="AE161" t="s">
        <v>37</v>
      </c>
      <c r="AF161" t="s">
        <v>37</v>
      </c>
      <c r="AG161" t="s">
        <v>37</v>
      </c>
      <c r="AH161" t="s">
        <v>37</v>
      </c>
      <c r="AI161" t="s">
        <v>37</v>
      </c>
      <c r="AJ161">
        <v>1</v>
      </c>
    </row>
    <row r="162" spans="1:36" x14ac:dyDescent="0.25">
      <c r="A162" t="s">
        <v>432</v>
      </c>
      <c r="B162" t="s">
        <v>32</v>
      </c>
      <c r="C162" t="s">
        <v>33</v>
      </c>
      <c r="D162">
        <v>0</v>
      </c>
      <c r="E162" t="s">
        <v>654</v>
      </c>
      <c r="F162" t="s">
        <v>44</v>
      </c>
      <c r="G162">
        <v>1</v>
      </c>
      <c r="H162" t="s">
        <v>35</v>
      </c>
      <c r="I162">
        <v>1</v>
      </c>
      <c r="J162" t="s">
        <v>45</v>
      </c>
      <c r="K162">
        <v>7.6799999999999993E-2</v>
      </c>
      <c r="L162">
        <v>786.43200000000002</v>
      </c>
      <c r="M162">
        <v>1</v>
      </c>
      <c r="N162">
        <v>0</v>
      </c>
      <c r="O162">
        <v>0.296259808791</v>
      </c>
      <c r="P162">
        <v>2.4311882659800001E-3</v>
      </c>
      <c r="Q162">
        <v>3.3754156666799999</v>
      </c>
      <c r="R162">
        <v>5683.8792491200002</v>
      </c>
      <c r="S162">
        <v>1</v>
      </c>
      <c r="T162">
        <v>0</v>
      </c>
      <c r="U162">
        <v>2.6972353978600001</v>
      </c>
      <c r="V162">
        <v>8.6359153660300003E-2</v>
      </c>
      <c r="W162">
        <v>1</v>
      </c>
      <c r="X162">
        <v>0</v>
      </c>
      <c r="Y162">
        <v>999.29689482399999</v>
      </c>
      <c r="Z162">
        <v>162890.58943299999</v>
      </c>
      <c r="AA162">
        <v>5.0000000000000001E-3</v>
      </c>
      <c r="AB162">
        <v>0</v>
      </c>
      <c r="AC162" t="s">
        <v>37</v>
      </c>
      <c r="AD162" t="s">
        <v>37</v>
      </c>
      <c r="AE162" t="s">
        <v>37</v>
      </c>
      <c r="AF162" t="s">
        <v>37</v>
      </c>
      <c r="AG162" t="s">
        <v>37</v>
      </c>
      <c r="AH162" t="s">
        <v>37</v>
      </c>
      <c r="AI162" t="s">
        <v>37</v>
      </c>
      <c r="AJ162">
        <v>1</v>
      </c>
    </row>
    <row r="163" spans="1:36" x14ac:dyDescent="0.25">
      <c r="A163" t="s">
        <v>433</v>
      </c>
      <c r="B163" t="s">
        <v>32</v>
      </c>
      <c r="C163" t="s">
        <v>33</v>
      </c>
      <c r="D163">
        <v>0</v>
      </c>
      <c r="E163" t="s">
        <v>655</v>
      </c>
      <c r="F163" t="s">
        <v>44</v>
      </c>
      <c r="G163">
        <v>1</v>
      </c>
      <c r="H163" t="s">
        <v>35</v>
      </c>
      <c r="I163">
        <v>1</v>
      </c>
      <c r="J163" t="s">
        <v>45</v>
      </c>
      <c r="K163">
        <v>7.6799999999999993E-2</v>
      </c>
      <c r="L163">
        <v>786.43200000000002</v>
      </c>
      <c r="M163">
        <v>1</v>
      </c>
      <c r="N163">
        <v>0</v>
      </c>
      <c r="O163">
        <v>0.30933687075299998</v>
      </c>
      <c r="P163">
        <v>2.18363391994E-3</v>
      </c>
      <c r="Q163">
        <v>3.2327216525</v>
      </c>
      <c r="R163">
        <v>5948.3270696700001</v>
      </c>
      <c r="S163">
        <v>1</v>
      </c>
      <c r="T163">
        <v>0</v>
      </c>
      <c r="U163">
        <v>3.38994244558</v>
      </c>
      <c r="V163">
        <v>9.7228088678099997E-2</v>
      </c>
      <c r="W163">
        <v>1</v>
      </c>
      <c r="X163">
        <v>0</v>
      </c>
      <c r="Y163">
        <v>999.284324384</v>
      </c>
      <c r="Z163">
        <v>115103.343056</v>
      </c>
      <c r="AA163">
        <v>5.0000000000000001E-3</v>
      </c>
      <c r="AB163">
        <v>0</v>
      </c>
      <c r="AC163" t="s">
        <v>37</v>
      </c>
      <c r="AD163" t="s">
        <v>37</v>
      </c>
      <c r="AE163" t="s">
        <v>37</v>
      </c>
      <c r="AF163" t="s">
        <v>37</v>
      </c>
      <c r="AG163" t="s">
        <v>37</v>
      </c>
      <c r="AH163" t="s">
        <v>37</v>
      </c>
      <c r="AI163" t="s">
        <v>37</v>
      </c>
      <c r="AJ163">
        <v>1</v>
      </c>
    </row>
    <row r="164" spans="1:36" x14ac:dyDescent="0.25">
      <c r="A164" t="s">
        <v>434</v>
      </c>
      <c r="B164" t="s">
        <v>32</v>
      </c>
      <c r="C164" t="s">
        <v>33</v>
      </c>
      <c r="D164">
        <v>0</v>
      </c>
      <c r="E164" t="s">
        <v>655</v>
      </c>
      <c r="F164" t="s">
        <v>44</v>
      </c>
      <c r="G164">
        <v>1</v>
      </c>
      <c r="H164" t="s">
        <v>35</v>
      </c>
      <c r="I164">
        <v>1</v>
      </c>
      <c r="J164" t="s">
        <v>45</v>
      </c>
      <c r="K164">
        <v>7.6799999999999993E-2</v>
      </c>
      <c r="L164">
        <v>786.43200000000002</v>
      </c>
      <c r="M164">
        <v>1</v>
      </c>
      <c r="N164">
        <v>0</v>
      </c>
      <c r="O164">
        <v>0.35081899999999999</v>
      </c>
      <c r="P164">
        <v>3.4306859369999999E-3</v>
      </c>
      <c r="Q164">
        <v>2.8504727509099999</v>
      </c>
      <c r="R164">
        <v>6133.7937802500001</v>
      </c>
      <c r="S164">
        <v>1</v>
      </c>
      <c r="T164">
        <v>0</v>
      </c>
      <c r="U164">
        <v>3.4351069999999999</v>
      </c>
      <c r="V164">
        <v>0.13679615212400001</v>
      </c>
      <c r="W164">
        <v>1</v>
      </c>
      <c r="X164">
        <v>0</v>
      </c>
      <c r="Y164">
        <v>999.13060199999995</v>
      </c>
      <c r="Z164">
        <v>197660.690263</v>
      </c>
      <c r="AA164">
        <v>5.0000000000000001E-3</v>
      </c>
      <c r="AB164">
        <v>0</v>
      </c>
      <c r="AC164" t="s">
        <v>37</v>
      </c>
      <c r="AD164" t="s">
        <v>37</v>
      </c>
      <c r="AE164" t="s">
        <v>37</v>
      </c>
      <c r="AF164" t="s">
        <v>37</v>
      </c>
      <c r="AG164" t="s">
        <v>37</v>
      </c>
      <c r="AH164" t="s">
        <v>37</v>
      </c>
      <c r="AI164" t="s">
        <v>37</v>
      </c>
      <c r="AJ164">
        <v>1</v>
      </c>
    </row>
    <row r="165" spans="1:36" x14ac:dyDescent="0.25">
      <c r="A165" t="s">
        <v>435</v>
      </c>
      <c r="B165" t="s">
        <v>32</v>
      </c>
      <c r="C165" t="s">
        <v>33</v>
      </c>
      <c r="D165">
        <v>0</v>
      </c>
      <c r="E165" t="s">
        <v>656</v>
      </c>
      <c r="F165" t="s">
        <v>44</v>
      </c>
      <c r="G165">
        <v>1</v>
      </c>
      <c r="H165" t="s">
        <v>35</v>
      </c>
      <c r="I165">
        <v>1</v>
      </c>
      <c r="J165" t="s">
        <v>45</v>
      </c>
      <c r="K165">
        <v>7.6799999999999993E-2</v>
      </c>
      <c r="L165">
        <v>786.43200000000002</v>
      </c>
      <c r="M165">
        <v>1</v>
      </c>
      <c r="N165">
        <v>0</v>
      </c>
      <c r="O165">
        <v>0.316785714228</v>
      </c>
      <c r="P165">
        <v>2.5536633249499999E-3</v>
      </c>
      <c r="Q165">
        <v>3.15670800509</v>
      </c>
      <c r="R165">
        <v>5583.0766826500003</v>
      </c>
      <c r="S165">
        <v>1</v>
      </c>
      <c r="T165">
        <v>0</v>
      </c>
      <c r="U165">
        <v>2.9953391488799999</v>
      </c>
      <c r="V165">
        <v>9.60074496556E-2</v>
      </c>
      <c r="W165">
        <v>1</v>
      </c>
      <c r="X165">
        <v>0</v>
      </c>
      <c r="Y165">
        <v>999.66338873500001</v>
      </c>
      <c r="Z165">
        <v>158396.37721899999</v>
      </c>
      <c r="AA165">
        <v>5.0000000000000001E-3</v>
      </c>
      <c r="AB165">
        <v>0</v>
      </c>
      <c r="AC165" t="s">
        <v>37</v>
      </c>
      <c r="AD165" t="s">
        <v>37</v>
      </c>
      <c r="AE165" t="s">
        <v>37</v>
      </c>
      <c r="AF165" t="s">
        <v>37</v>
      </c>
      <c r="AG165" t="s">
        <v>37</v>
      </c>
      <c r="AH165" t="s">
        <v>37</v>
      </c>
      <c r="AI165" t="s">
        <v>37</v>
      </c>
      <c r="AJ165">
        <v>1</v>
      </c>
    </row>
    <row r="166" spans="1:36" x14ac:dyDescent="0.25">
      <c r="A166" t="s">
        <v>436</v>
      </c>
      <c r="B166" t="s">
        <v>32</v>
      </c>
      <c r="C166" t="s">
        <v>33</v>
      </c>
      <c r="D166">
        <v>0</v>
      </c>
      <c r="E166" t="s">
        <v>657</v>
      </c>
      <c r="F166" t="s">
        <v>44</v>
      </c>
      <c r="G166">
        <v>1</v>
      </c>
      <c r="H166" t="s">
        <v>35</v>
      </c>
      <c r="I166">
        <v>1</v>
      </c>
      <c r="J166" t="s">
        <v>45</v>
      </c>
      <c r="K166">
        <v>7.6799999999999993E-2</v>
      </c>
      <c r="L166">
        <v>786.43200000000002</v>
      </c>
      <c r="M166">
        <v>1</v>
      </c>
      <c r="N166">
        <v>0</v>
      </c>
      <c r="O166">
        <v>0.30778541677999999</v>
      </c>
      <c r="P166">
        <v>2.16558594974E-3</v>
      </c>
      <c r="Q166">
        <v>3.2490168327700002</v>
      </c>
      <c r="R166">
        <v>5508.6554508500003</v>
      </c>
      <c r="S166">
        <v>1</v>
      </c>
      <c r="T166">
        <v>0</v>
      </c>
      <c r="U166">
        <v>3.43234075727</v>
      </c>
      <c r="V166">
        <v>9.8331817466000004E-2</v>
      </c>
      <c r="W166">
        <v>1</v>
      </c>
      <c r="X166">
        <v>0</v>
      </c>
      <c r="Y166">
        <v>999.37326528300002</v>
      </c>
      <c r="Z166">
        <v>148991.881478</v>
      </c>
      <c r="AA166">
        <v>5.0000000000000001E-3</v>
      </c>
      <c r="AB166">
        <v>0</v>
      </c>
      <c r="AC166" t="s">
        <v>37</v>
      </c>
      <c r="AD166" t="s">
        <v>37</v>
      </c>
      <c r="AE166" t="s">
        <v>37</v>
      </c>
      <c r="AF166" t="s">
        <v>37</v>
      </c>
      <c r="AG166" t="s">
        <v>37</v>
      </c>
      <c r="AH166" t="s">
        <v>37</v>
      </c>
      <c r="AI166" t="s">
        <v>37</v>
      </c>
      <c r="AJ166">
        <v>1</v>
      </c>
    </row>
    <row r="167" spans="1:36" x14ac:dyDescent="0.25">
      <c r="A167" t="s">
        <v>658</v>
      </c>
      <c r="B167" t="s">
        <v>32</v>
      </c>
      <c r="C167" t="s">
        <v>33</v>
      </c>
      <c r="D167">
        <v>0</v>
      </c>
      <c r="E167" t="s">
        <v>657</v>
      </c>
      <c r="F167" t="s">
        <v>44</v>
      </c>
      <c r="G167">
        <v>1</v>
      </c>
      <c r="H167" t="s">
        <v>35</v>
      </c>
      <c r="I167">
        <v>1</v>
      </c>
      <c r="J167" t="s">
        <v>45</v>
      </c>
      <c r="K167">
        <v>7.6799999999999993E-2</v>
      </c>
      <c r="L167">
        <v>786.43200000000002</v>
      </c>
      <c r="M167">
        <v>1</v>
      </c>
      <c r="N167">
        <v>0</v>
      </c>
      <c r="O167">
        <v>3.1184E-2</v>
      </c>
      <c r="P167">
        <v>2.5668965123399999E-4</v>
      </c>
      <c r="Q167">
        <v>32.067727039499999</v>
      </c>
      <c r="R167">
        <v>2942.7867181000001</v>
      </c>
      <c r="S167">
        <v>1</v>
      </c>
      <c r="T167">
        <v>0</v>
      </c>
      <c r="U167">
        <v>4.7780319999999996</v>
      </c>
      <c r="V167">
        <v>0.169035466307</v>
      </c>
      <c r="W167">
        <v>1</v>
      </c>
      <c r="X167">
        <v>0</v>
      </c>
      <c r="Y167">
        <v>999.19242699999995</v>
      </c>
      <c r="Z167">
        <v>183265.13391</v>
      </c>
      <c r="AA167">
        <v>5.0000000000000001E-3</v>
      </c>
      <c r="AB167">
        <v>0</v>
      </c>
      <c r="AC167" t="s">
        <v>37</v>
      </c>
      <c r="AD167" t="s">
        <v>37</v>
      </c>
      <c r="AE167" t="s">
        <v>37</v>
      </c>
      <c r="AF167" t="s">
        <v>37</v>
      </c>
      <c r="AG167" t="s">
        <v>37</v>
      </c>
      <c r="AH167" t="s">
        <v>37</v>
      </c>
      <c r="AI167" t="s">
        <v>37</v>
      </c>
      <c r="AJ167">
        <v>1</v>
      </c>
    </row>
    <row r="168" spans="1:36" x14ac:dyDescent="0.25">
      <c r="A168" t="s">
        <v>659</v>
      </c>
      <c r="B168" t="s">
        <v>32</v>
      </c>
      <c r="C168" t="s">
        <v>33</v>
      </c>
      <c r="D168">
        <v>0</v>
      </c>
      <c r="E168" t="s">
        <v>657</v>
      </c>
      <c r="F168" t="s">
        <v>44</v>
      </c>
      <c r="G168">
        <v>1</v>
      </c>
      <c r="H168" t="s">
        <v>35</v>
      </c>
      <c r="I168">
        <v>1</v>
      </c>
      <c r="J168" t="s">
        <v>45</v>
      </c>
      <c r="K168">
        <v>7.6799999999999993E-2</v>
      </c>
      <c r="L168">
        <v>786.43200000000002</v>
      </c>
      <c r="M168">
        <v>1</v>
      </c>
      <c r="N168">
        <v>0</v>
      </c>
      <c r="O168">
        <v>3.3484429042400003E-2</v>
      </c>
      <c r="P168">
        <v>2.6089090580900002E-4</v>
      </c>
      <c r="Q168">
        <v>29.864627488</v>
      </c>
      <c r="R168">
        <v>2776.62415693</v>
      </c>
      <c r="S168">
        <v>1</v>
      </c>
      <c r="T168">
        <v>0</v>
      </c>
      <c r="U168">
        <v>4.1593419562499996</v>
      </c>
      <c r="V168">
        <v>0.13624321377000001</v>
      </c>
      <c r="W168">
        <v>1</v>
      </c>
      <c r="X168">
        <v>0</v>
      </c>
      <c r="Y168">
        <v>998.28781185900004</v>
      </c>
      <c r="Z168">
        <v>168167.49147000001</v>
      </c>
      <c r="AA168">
        <v>5.0000000000000001E-3</v>
      </c>
      <c r="AB168">
        <v>0</v>
      </c>
      <c r="AC168" t="s">
        <v>37</v>
      </c>
      <c r="AD168" t="s">
        <v>37</v>
      </c>
      <c r="AE168" t="s">
        <v>37</v>
      </c>
      <c r="AF168" t="s">
        <v>37</v>
      </c>
      <c r="AG168" t="s">
        <v>37</v>
      </c>
      <c r="AH168" t="s">
        <v>37</v>
      </c>
      <c r="AI168" t="s">
        <v>37</v>
      </c>
      <c r="AJ168">
        <v>1</v>
      </c>
    </row>
    <row r="169" spans="1:36" x14ac:dyDescent="0.25">
      <c r="A169" t="s">
        <v>660</v>
      </c>
      <c r="B169" t="s">
        <v>32</v>
      </c>
      <c r="C169" t="s">
        <v>33</v>
      </c>
      <c r="D169">
        <v>0</v>
      </c>
      <c r="E169" t="s">
        <v>661</v>
      </c>
      <c r="F169" t="s">
        <v>44</v>
      </c>
      <c r="G169">
        <v>1</v>
      </c>
      <c r="H169" t="s">
        <v>35</v>
      </c>
      <c r="I169">
        <v>1</v>
      </c>
      <c r="J169" t="s">
        <v>45</v>
      </c>
      <c r="K169">
        <v>7.6799999999999993E-2</v>
      </c>
      <c r="L169">
        <v>786.43200000000002</v>
      </c>
      <c r="M169">
        <v>1</v>
      </c>
      <c r="N169">
        <v>0</v>
      </c>
      <c r="O169">
        <v>3.6454194128400001E-2</v>
      </c>
      <c r="P169">
        <v>2.8055965795499999E-4</v>
      </c>
      <c r="Q169">
        <v>27.4316858159</v>
      </c>
      <c r="R169">
        <v>2798.9622962799999</v>
      </c>
      <c r="S169">
        <v>1</v>
      </c>
      <c r="T169">
        <v>0</v>
      </c>
      <c r="U169">
        <v>3.8129883145800001</v>
      </c>
      <c r="V169">
        <v>0.121623913762</v>
      </c>
      <c r="W169">
        <v>1</v>
      </c>
      <c r="X169">
        <v>0</v>
      </c>
      <c r="Y169">
        <v>998.80234658200004</v>
      </c>
      <c r="Z169">
        <v>155223.52604600001</v>
      </c>
      <c r="AA169">
        <v>5.0000000000000001E-3</v>
      </c>
      <c r="AB169">
        <v>0</v>
      </c>
      <c r="AC169" t="s">
        <v>37</v>
      </c>
      <c r="AD169" t="s">
        <v>37</v>
      </c>
      <c r="AE169" t="s">
        <v>37</v>
      </c>
      <c r="AF169" t="s">
        <v>37</v>
      </c>
      <c r="AG169" t="s">
        <v>37</v>
      </c>
      <c r="AH169" t="s">
        <v>37</v>
      </c>
      <c r="AI169" t="s">
        <v>37</v>
      </c>
      <c r="AJ169">
        <v>1</v>
      </c>
    </row>
    <row r="170" spans="1:36" x14ac:dyDescent="0.25">
      <c r="A170" t="s">
        <v>662</v>
      </c>
      <c r="B170" t="s">
        <v>32</v>
      </c>
      <c r="C170" t="s">
        <v>33</v>
      </c>
      <c r="D170">
        <v>0</v>
      </c>
      <c r="E170" t="s">
        <v>661</v>
      </c>
      <c r="F170" t="s">
        <v>44</v>
      </c>
      <c r="G170">
        <v>1</v>
      </c>
      <c r="H170" t="s">
        <v>35</v>
      </c>
      <c r="I170">
        <v>1</v>
      </c>
      <c r="J170" t="s">
        <v>45</v>
      </c>
      <c r="K170">
        <v>7.6799999999999993E-2</v>
      </c>
      <c r="L170">
        <v>786.43200000000002</v>
      </c>
      <c r="M170">
        <v>1</v>
      </c>
      <c r="N170">
        <v>0</v>
      </c>
      <c r="O170">
        <v>4.5173155734799998E-2</v>
      </c>
      <c r="P170">
        <v>6.54081015392E-4</v>
      </c>
      <c r="Q170">
        <v>22.137040986700001</v>
      </c>
      <c r="R170">
        <v>2951.71945783</v>
      </c>
      <c r="S170">
        <v>1</v>
      </c>
      <c r="T170">
        <v>0</v>
      </c>
      <c r="U170">
        <v>9.2098653319399997</v>
      </c>
      <c r="V170">
        <v>0.62979591191999995</v>
      </c>
      <c r="W170">
        <v>1</v>
      </c>
      <c r="X170">
        <v>0</v>
      </c>
      <c r="Y170">
        <v>998.87822968499995</v>
      </c>
      <c r="Z170">
        <v>366162.25904099998</v>
      </c>
      <c r="AA170">
        <v>5.0000000000000001E-3</v>
      </c>
      <c r="AB170">
        <v>0</v>
      </c>
      <c r="AC170" t="s">
        <v>37</v>
      </c>
      <c r="AD170" t="s">
        <v>37</v>
      </c>
      <c r="AE170" t="s">
        <v>37</v>
      </c>
      <c r="AF170" t="s">
        <v>37</v>
      </c>
      <c r="AG170" t="s">
        <v>37</v>
      </c>
      <c r="AH170" t="s">
        <v>37</v>
      </c>
      <c r="AI170" t="s">
        <v>37</v>
      </c>
      <c r="AJ170">
        <v>1</v>
      </c>
    </row>
    <row r="171" spans="1:36" x14ac:dyDescent="0.25">
      <c r="A171" t="s">
        <v>663</v>
      </c>
      <c r="B171" t="s">
        <v>32</v>
      </c>
      <c r="C171" t="s">
        <v>33</v>
      </c>
      <c r="D171">
        <v>0</v>
      </c>
      <c r="E171" t="s">
        <v>661</v>
      </c>
      <c r="F171" t="s">
        <v>44</v>
      </c>
      <c r="G171">
        <v>1</v>
      </c>
      <c r="H171" t="s">
        <v>35</v>
      </c>
      <c r="I171">
        <v>1</v>
      </c>
      <c r="J171" t="s">
        <v>45</v>
      </c>
      <c r="K171">
        <v>7.6799999999999993E-2</v>
      </c>
      <c r="L171">
        <v>786.43200000000002</v>
      </c>
      <c r="M171">
        <v>1</v>
      </c>
      <c r="N171">
        <v>0</v>
      </c>
      <c r="O171">
        <v>4.1005675888999997E-2</v>
      </c>
      <c r="P171">
        <v>3.8651702238500001E-4</v>
      </c>
      <c r="Q171">
        <v>24.386867874299998</v>
      </c>
      <c r="R171">
        <v>2413.5296453300002</v>
      </c>
      <c r="S171">
        <v>1</v>
      </c>
      <c r="T171">
        <v>0</v>
      </c>
      <c r="U171">
        <v>4.8836141904400003</v>
      </c>
      <c r="V171">
        <v>0.198516763841</v>
      </c>
      <c r="W171">
        <v>1</v>
      </c>
      <c r="X171">
        <v>0</v>
      </c>
      <c r="Y171">
        <v>1.1481062792900001E-3</v>
      </c>
      <c r="Z171">
        <v>765650.60091799998</v>
      </c>
      <c r="AA171">
        <v>5.0000000000000001E-3</v>
      </c>
      <c r="AB171">
        <v>0</v>
      </c>
      <c r="AC171" t="s">
        <v>37</v>
      </c>
      <c r="AD171" t="s">
        <v>37</v>
      </c>
      <c r="AE171" t="s">
        <v>37</v>
      </c>
      <c r="AF171" t="s">
        <v>37</v>
      </c>
      <c r="AG171" t="s">
        <v>37</v>
      </c>
      <c r="AH171" t="s">
        <v>37</v>
      </c>
      <c r="AI171" t="s">
        <v>37</v>
      </c>
      <c r="AJ171">
        <v>1</v>
      </c>
    </row>
    <row r="172" spans="1:36" x14ac:dyDescent="0.25">
      <c r="A172" t="s">
        <v>664</v>
      </c>
      <c r="B172" t="s">
        <v>32</v>
      </c>
      <c r="C172" t="s">
        <v>33</v>
      </c>
      <c r="D172">
        <v>0</v>
      </c>
      <c r="E172" t="s">
        <v>665</v>
      </c>
      <c r="F172" t="s">
        <v>44</v>
      </c>
      <c r="G172">
        <v>1</v>
      </c>
      <c r="H172" t="s">
        <v>35</v>
      </c>
      <c r="I172">
        <v>1</v>
      </c>
      <c r="J172" t="s">
        <v>45</v>
      </c>
      <c r="K172">
        <v>7.6799999999999993E-2</v>
      </c>
      <c r="L172">
        <v>786.43200000000002</v>
      </c>
      <c r="M172">
        <v>1</v>
      </c>
      <c r="N172">
        <v>0</v>
      </c>
      <c r="O172">
        <v>4.7334081897400002E-2</v>
      </c>
      <c r="P172">
        <v>4.9750089836099996E-4</v>
      </c>
      <c r="Q172">
        <v>21.126426454499999</v>
      </c>
      <c r="R172">
        <v>2614.9256705100001</v>
      </c>
      <c r="S172">
        <v>1</v>
      </c>
      <c r="T172">
        <v>0</v>
      </c>
      <c r="U172">
        <v>6.2274694587399999</v>
      </c>
      <c r="V172">
        <v>0.29278297378200002</v>
      </c>
      <c r="W172">
        <v>1</v>
      </c>
      <c r="X172">
        <v>0</v>
      </c>
      <c r="Y172">
        <v>999.07234793199996</v>
      </c>
      <c r="Z172">
        <v>232409.592836</v>
      </c>
      <c r="AA172">
        <v>5.0000000000000001E-3</v>
      </c>
      <c r="AB172">
        <v>0</v>
      </c>
      <c r="AC172" t="s">
        <v>37</v>
      </c>
      <c r="AD172" t="s">
        <v>37</v>
      </c>
      <c r="AE172" t="s">
        <v>37</v>
      </c>
      <c r="AF172" t="s">
        <v>37</v>
      </c>
      <c r="AG172" t="s">
        <v>37</v>
      </c>
      <c r="AH172" t="s">
        <v>37</v>
      </c>
      <c r="AI172" t="s">
        <v>37</v>
      </c>
      <c r="AJ172">
        <v>1</v>
      </c>
    </row>
    <row r="173" spans="1:36" x14ac:dyDescent="0.25">
      <c r="A173" t="s">
        <v>666</v>
      </c>
      <c r="B173" t="s">
        <v>32</v>
      </c>
      <c r="C173" t="s">
        <v>33</v>
      </c>
      <c r="D173">
        <v>0</v>
      </c>
      <c r="E173" t="s">
        <v>667</v>
      </c>
      <c r="F173" t="s">
        <v>44</v>
      </c>
      <c r="G173">
        <v>1</v>
      </c>
      <c r="H173" t="s">
        <v>35</v>
      </c>
      <c r="I173">
        <v>1</v>
      </c>
      <c r="J173" t="s">
        <v>45</v>
      </c>
      <c r="K173">
        <v>7.6799999999999993E-2</v>
      </c>
      <c r="L173">
        <v>786.43200000000002</v>
      </c>
      <c r="M173">
        <v>1</v>
      </c>
      <c r="N173">
        <v>0</v>
      </c>
      <c r="O173">
        <v>5.0982E-2</v>
      </c>
      <c r="P173">
        <v>4.6674129390600002E-4</v>
      </c>
      <c r="Q173">
        <v>19.614765995799999</v>
      </c>
      <c r="R173">
        <v>2749.17521743</v>
      </c>
      <c r="S173">
        <v>1</v>
      </c>
      <c r="T173">
        <v>0</v>
      </c>
      <c r="U173">
        <v>3.984089</v>
      </c>
      <c r="V173">
        <v>0.15226801311800001</v>
      </c>
      <c r="W173">
        <v>1</v>
      </c>
      <c r="X173">
        <v>0</v>
      </c>
      <c r="Y173">
        <v>999.38295500000004</v>
      </c>
      <c r="Z173">
        <v>184006.02284300001</v>
      </c>
      <c r="AA173">
        <v>5.0000000000000001E-3</v>
      </c>
      <c r="AB173">
        <v>0</v>
      </c>
      <c r="AC173" t="s">
        <v>37</v>
      </c>
      <c r="AD173" t="s">
        <v>37</v>
      </c>
      <c r="AE173" t="s">
        <v>37</v>
      </c>
      <c r="AF173" t="s">
        <v>37</v>
      </c>
      <c r="AG173" t="s">
        <v>37</v>
      </c>
      <c r="AH173" t="s">
        <v>37</v>
      </c>
      <c r="AI173" t="s">
        <v>37</v>
      </c>
      <c r="AJ173">
        <v>1</v>
      </c>
    </row>
    <row r="174" spans="1:36" x14ac:dyDescent="0.25">
      <c r="A174" t="s">
        <v>668</v>
      </c>
      <c r="B174" t="s">
        <v>32</v>
      </c>
      <c r="C174" t="s">
        <v>33</v>
      </c>
      <c r="D174">
        <v>0</v>
      </c>
      <c r="E174" t="s">
        <v>669</v>
      </c>
      <c r="F174" t="s">
        <v>44</v>
      </c>
      <c r="G174">
        <v>1</v>
      </c>
      <c r="H174" t="s">
        <v>35</v>
      </c>
      <c r="I174">
        <v>1</v>
      </c>
      <c r="J174" t="s">
        <v>45</v>
      </c>
      <c r="K174">
        <v>7.6799999999999993E-2</v>
      </c>
      <c r="L174">
        <v>786.43200000000002</v>
      </c>
      <c r="M174">
        <v>1</v>
      </c>
      <c r="N174">
        <v>0</v>
      </c>
      <c r="O174">
        <v>4.8621785265899997E-2</v>
      </c>
      <c r="P174">
        <v>4.7733849663600001E-4</v>
      </c>
      <c r="Q174">
        <v>20.566912435100001</v>
      </c>
      <c r="R174">
        <v>2392.48499687</v>
      </c>
      <c r="S174">
        <v>1</v>
      </c>
      <c r="T174">
        <v>0</v>
      </c>
      <c r="U174">
        <v>4.7593947611300003</v>
      </c>
      <c r="V174">
        <v>0.20069713042599999</v>
      </c>
      <c r="W174">
        <v>1</v>
      </c>
      <c r="X174">
        <v>0</v>
      </c>
      <c r="Y174">
        <v>998.66610938400004</v>
      </c>
      <c r="Z174">
        <v>221108.612929</v>
      </c>
      <c r="AA174">
        <v>5.0000000000000001E-3</v>
      </c>
      <c r="AB174">
        <v>0</v>
      </c>
      <c r="AC174" t="s">
        <v>37</v>
      </c>
      <c r="AD174" t="s">
        <v>37</v>
      </c>
      <c r="AE174" t="s">
        <v>37</v>
      </c>
      <c r="AF174" t="s">
        <v>37</v>
      </c>
      <c r="AG174" t="s">
        <v>37</v>
      </c>
      <c r="AH174" t="s">
        <v>37</v>
      </c>
      <c r="AI174" t="s">
        <v>37</v>
      </c>
      <c r="AJ174">
        <v>1</v>
      </c>
    </row>
    <row r="175" spans="1:36" x14ac:dyDescent="0.25">
      <c r="A175" t="s">
        <v>670</v>
      </c>
      <c r="B175" t="s">
        <v>32</v>
      </c>
      <c r="C175" t="s">
        <v>33</v>
      </c>
      <c r="D175">
        <v>0</v>
      </c>
      <c r="E175" t="s">
        <v>669</v>
      </c>
      <c r="F175" t="s">
        <v>44</v>
      </c>
      <c r="G175">
        <v>1</v>
      </c>
      <c r="H175" t="s">
        <v>35</v>
      </c>
      <c r="I175">
        <v>1</v>
      </c>
      <c r="J175" t="s">
        <v>45</v>
      </c>
      <c r="K175">
        <v>7.6799999999999993E-2</v>
      </c>
      <c r="L175">
        <v>786.43200000000002</v>
      </c>
      <c r="M175">
        <v>1</v>
      </c>
      <c r="N175">
        <v>0</v>
      </c>
      <c r="O175">
        <v>4.5985601295199997E-2</v>
      </c>
      <c r="P175">
        <v>3.7103404609299998E-4</v>
      </c>
      <c r="Q175">
        <v>21.745937246299999</v>
      </c>
      <c r="R175">
        <v>2181.1167775399999</v>
      </c>
      <c r="S175">
        <v>1</v>
      </c>
      <c r="T175">
        <v>0</v>
      </c>
      <c r="U175">
        <v>4.8047716523600004</v>
      </c>
      <c r="V175">
        <v>0.166763707313</v>
      </c>
      <c r="W175">
        <v>1</v>
      </c>
      <c r="X175">
        <v>0</v>
      </c>
      <c r="Y175">
        <v>999.33479252300003</v>
      </c>
      <c r="Z175">
        <v>170747.076091</v>
      </c>
      <c r="AA175">
        <v>5.0000000000000001E-3</v>
      </c>
      <c r="AB175">
        <v>0</v>
      </c>
      <c r="AC175" t="s">
        <v>37</v>
      </c>
      <c r="AD175" t="s">
        <v>37</v>
      </c>
      <c r="AE175" t="s">
        <v>37</v>
      </c>
      <c r="AF175" t="s">
        <v>37</v>
      </c>
      <c r="AG175" t="s">
        <v>37</v>
      </c>
      <c r="AH175" t="s">
        <v>37</v>
      </c>
      <c r="AI175" t="s">
        <v>37</v>
      </c>
      <c r="AJ175">
        <v>1</v>
      </c>
    </row>
    <row r="176" spans="1:36" x14ac:dyDescent="0.25">
      <c r="A176" t="s">
        <v>671</v>
      </c>
      <c r="B176" t="s">
        <v>32</v>
      </c>
      <c r="C176" t="s">
        <v>33</v>
      </c>
      <c r="D176">
        <v>0</v>
      </c>
      <c r="E176" t="s">
        <v>669</v>
      </c>
      <c r="F176" t="s">
        <v>44</v>
      </c>
      <c r="G176">
        <v>1</v>
      </c>
      <c r="H176" t="s">
        <v>35</v>
      </c>
      <c r="I176">
        <v>1</v>
      </c>
      <c r="J176" t="s">
        <v>45</v>
      </c>
      <c r="K176">
        <v>7.6799999999999993E-2</v>
      </c>
      <c r="L176">
        <v>786.43200000000002</v>
      </c>
      <c r="M176">
        <v>1</v>
      </c>
      <c r="N176">
        <v>0</v>
      </c>
      <c r="O176">
        <v>4.7927312007599997E-2</v>
      </c>
      <c r="P176">
        <v>3.0204865264999998E-4</v>
      </c>
      <c r="Q176">
        <v>20.8649297887</v>
      </c>
      <c r="R176">
        <v>2070.24896842</v>
      </c>
      <c r="S176">
        <v>1</v>
      </c>
      <c r="T176">
        <v>0</v>
      </c>
      <c r="U176">
        <v>4.6278620987899997</v>
      </c>
      <c r="V176">
        <v>0.124726190056</v>
      </c>
      <c r="W176">
        <v>1</v>
      </c>
      <c r="X176">
        <v>0</v>
      </c>
      <c r="Y176">
        <v>998.74783344599996</v>
      </c>
      <c r="Z176">
        <v>131630.89938700001</v>
      </c>
      <c r="AA176">
        <v>5.0000000000000001E-3</v>
      </c>
      <c r="AB176">
        <v>0</v>
      </c>
      <c r="AC176" t="s">
        <v>37</v>
      </c>
      <c r="AD176" t="s">
        <v>37</v>
      </c>
      <c r="AE176" t="s">
        <v>37</v>
      </c>
      <c r="AF176" t="s">
        <v>37</v>
      </c>
      <c r="AG176" t="s">
        <v>37</v>
      </c>
      <c r="AH176" t="s">
        <v>37</v>
      </c>
      <c r="AI176" t="s">
        <v>37</v>
      </c>
      <c r="AJ176">
        <v>1</v>
      </c>
    </row>
    <row r="177" spans="1:36" x14ac:dyDescent="0.25">
      <c r="A177" t="s">
        <v>672</v>
      </c>
      <c r="B177" t="s">
        <v>32</v>
      </c>
      <c r="C177" t="s">
        <v>33</v>
      </c>
      <c r="D177">
        <v>0</v>
      </c>
      <c r="E177" t="s">
        <v>669</v>
      </c>
      <c r="F177" t="s">
        <v>44</v>
      </c>
      <c r="G177">
        <v>1</v>
      </c>
      <c r="H177" t="s">
        <v>35</v>
      </c>
      <c r="I177">
        <v>1</v>
      </c>
      <c r="J177" t="s">
        <v>45</v>
      </c>
      <c r="K177">
        <v>7.6799999999999993E-2</v>
      </c>
      <c r="L177">
        <v>786.43200000000002</v>
      </c>
      <c r="M177">
        <v>1</v>
      </c>
      <c r="N177">
        <v>0</v>
      </c>
      <c r="O177">
        <v>2.3254E-2</v>
      </c>
      <c r="P177">
        <v>3.2992214997300002E-4</v>
      </c>
      <c r="Q177">
        <v>43.003354261600002</v>
      </c>
      <c r="R177">
        <v>2020.4669759999999</v>
      </c>
      <c r="S177">
        <v>1</v>
      </c>
      <c r="T177">
        <v>0</v>
      </c>
      <c r="U177">
        <v>10.142226000000001</v>
      </c>
      <c r="V177">
        <v>0.68821900640900002</v>
      </c>
      <c r="W177">
        <v>1</v>
      </c>
      <c r="X177">
        <v>0</v>
      </c>
      <c r="Y177">
        <v>998.67977499999995</v>
      </c>
      <c r="Z177">
        <v>367838.49901000003</v>
      </c>
      <c r="AA177">
        <v>5.0000000000000001E-3</v>
      </c>
      <c r="AB177">
        <v>0</v>
      </c>
      <c r="AC177" t="s">
        <v>37</v>
      </c>
      <c r="AD177" t="s">
        <v>37</v>
      </c>
      <c r="AE177" t="s">
        <v>37</v>
      </c>
      <c r="AF177" t="s">
        <v>37</v>
      </c>
      <c r="AG177" t="s">
        <v>37</v>
      </c>
      <c r="AH177" t="s">
        <v>37</v>
      </c>
      <c r="AI177" t="s">
        <v>37</v>
      </c>
      <c r="AJ177">
        <v>1</v>
      </c>
    </row>
    <row r="178" spans="1:36" x14ac:dyDescent="0.25">
      <c r="A178" t="s">
        <v>673</v>
      </c>
      <c r="B178" t="s">
        <v>32</v>
      </c>
      <c r="C178" t="s">
        <v>33</v>
      </c>
      <c r="D178">
        <v>0</v>
      </c>
      <c r="E178" t="s">
        <v>669</v>
      </c>
      <c r="F178" t="s">
        <v>44</v>
      </c>
      <c r="G178">
        <v>1</v>
      </c>
      <c r="H178" t="s">
        <v>35</v>
      </c>
      <c r="I178">
        <v>1</v>
      </c>
      <c r="J178" t="s">
        <v>45</v>
      </c>
      <c r="K178">
        <v>7.6799999999999993E-2</v>
      </c>
      <c r="L178">
        <v>786.43200000000002</v>
      </c>
      <c r="M178">
        <v>1</v>
      </c>
      <c r="N178">
        <v>0</v>
      </c>
      <c r="O178">
        <v>2.3300999999999999E-2</v>
      </c>
      <c r="P178">
        <v>2.5836821868399998E-4</v>
      </c>
      <c r="Q178">
        <v>42.916613020900002</v>
      </c>
      <c r="R178">
        <v>1803.9115512200001</v>
      </c>
      <c r="S178">
        <v>1</v>
      </c>
      <c r="T178">
        <v>0</v>
      </c>
      <c r="U178">
        <v>9.5211799999999993</v>
      </c>
      <c r="V178">
        <v>0.50078052262499995</v>
      </c>
      <c r="W178">
        <v>1</v>
      </c>
      <c r="X178">
        <v>0</v>
      </c>
      <c r="Y178">
        <v>994.95541200000002</v>
      </c>
      <c r="Z178">
        <v>294332.76847100002</v>
      </c>
      <c r="AA178">
        <v>5.0000000000000001E-3</v>
      </c>
      <c r="AB178">
        <v>0</v>
      </c>
      <c r="AC178" t="s">
        <v>37</v>
      </c>
      <c r="AD178" t="s">
        <v>37</v>
      </c>
      <c r="AE178" t="s">
        <v>37</v>
      </c>
      <c r="AF178" t="s">
        <v>37</v>
      </c>
      <c r="AG178" t="s">
        <v>37</v>
      </c>
      <c r="AH178" t="s">
        <v>37</v>
      </c>
      <c r="AI178" t="s">
        <v>37</v>
      </c>
      <c r="AJ178">
        <v>1</v>
      </c>
    </row>
    <row r="179" spans="1:36" x14ac:dyDescent="0.25">
      <c r="A179" t="s">
        <v>674</v>
      </c>
      <c r="B179" t="s">
        <v>32</v>
      </c>
      <c r="C179" t="s">
        <v>33</v>
      </c>
      <c r="D179">
        <v>0</v>
      </c>
      <c r="E179" t="s">
        <v>675</v>
      </c>
      <c r="F179" t="s">
        <v>44</v>
      </c>
      <c r="G179">
        <v>1</v>
      </c>
      <c r="H179" t="s">
        <v>35</v>
      </c>
      <c r="I179">
        <v>1</v>
      </c>
      <c r="J179" t="s">
        <v>45</v>
      </c>
      <c r="K179">
        <v>7.6799999999999993E-2</v>
      </c>
      <c r="L179">
        <v>786.43200000000002</v>
      </c>
      <c r="M179">
        <v>1</v>
      </c>
      <c r="N179">
        <v>0</v>
      </c>
      <c r="O179">
        <v>2.1218000000000001E-2</v>
      </c>
      <c r="P179">
        <v>2.0772195091299999E-4</v>
      </c>
      <c r="Q179">
        <v>47.129795456700002</v>
      </c>
      <c r="R179">
        <v>1570.23505886</v>
      </c>
      <c r="S179">
        <v>1</v>
      </c>
      <c r="T179">
        <v>0</v>
      </c>
      <c r="U179">
        <v>7.4859939999999998</v>
      </c>
      <c r="V179">
        <v>0.33652242026700002</v>
      </c>
      <c r="W179">
        <v>1</v>
      </c>
      <c r="X179">
        <v>0</v>
      </c>
      <c r="Y179">
        <v>998.62871700000005</v>
      </c>
      <c r="Z179">
        <v>225967.38248999999</v>
      </c>
      <c r="AA179">
        <v>5.0000000000000001E-3</v>
      </c>
      <c r="AB179">
        <v>0</v>
      </c>
      <c r="AC179" t="s">
        <v>37</v>
      </c>
      <c r="AD179" t="s">
        <v>37</v>
      </c>
      <c r="AE179" t="s">
        <v>37</v>
      </c>
      <c r="AF179" t="s">
        <v>37</v>
      </c>
      <c r="AG179" t="s">
        <v>37</v>
      </c>
      <c r="AH179" t="s">
        <v>37</v>
      </c>
      <c r="AI179" t="s">
        <v>37</v>
      </c>
      <c r="AJ179">
        <v>1</v>
      </c>
    </row>
    <row r="180" spans="1:36" x14ac:dyDescent="0.25">
      <c r="A180" t="s">
        <v>676</v>
      </c>
      <c r="B180" t="s">
        <v>32</v>
      </c>
      <c r="C180" t="s">
        <v>33</v>
      </c>
      <c r="D180">
        <v>0</v>
      </c>
      <c r="E180" t="s">
        <v>675</v>
      </c>
      <c r="F180" t="s">
        <v>44</v>
      </c>
      <c r="G180">
        <v>1</v>
      </c>
      <c r="H180" t="s">
        <v>35</v>
      </c>
      <c r="I180">
        <v>1</v>
      </c>
      <c r="J180" t="s">
        <v>45</v>
      </c>
      <c r="K180">
        <v>7.6799999999999993E-2</v>
      </c>
      <c r="L180">
        <v>786.43200000000002</v>
      </c>
      <c r="M180">
        <v>1</v>
      </c>
      <c r="N180">
        <v>0</v>
      </c>
      <c r="O180">
        <v>1.9869758093600001E-2</v>
      </c>
      <c r="P180">
        <v>2.4735609736500002E-4</v>
      </c>
      <c r="Q180">
        <v>50.3277390338</v>
      </c>
      <c r="R180">
        <v>1344.8959307099999</v>
      </c>
      <c r="S180">
        <v>1</v>
      </c>
      <c r="T180">
        <v>0</v>
      </c>
      <c r="U180">
        <v>5.1205740451099997</v>
      </c>
      <c r="V180">
        <v>0.27692457818900001</v>
      </c>
      <c r="W180">
        <v>1</v>
      </c>
      <c r="X180">
        <v>0</v>
      </c>
      <c r="Y180">
        <v>669.44677736799997</v>
      </c>
      <c r="Z180">
        <v>264066.45785000001</v>
      </c>
      <c r="AA180">
        <v>5.0000000000000001E-3</v>
      </c>
      <c r="AB180">
        <v>0</v>
      </c>
      <c r="AC180" t="s">
        <v>37</v>
      </c>
      <c r="AD180" t="s">
        <v>37</v>
      </c>
      <c r="AE180" t="s">
        <v>37</v>
      </c>
      <c r="AF180" t="s">
        <v>37</v>
      </c>
      <c r="AG180" t="s">
        <v>37</v>
      </c>
      <c r="AH180" t="s">
        <v>37</v>
      </c>
      <c r="AI180" t="s">
        <v>37</v>
      </c>
      <c r="AJ180">
        <v>1</v>
      </c>
    </row>
    <row r="181" spans="1:36" x14ac:dyDescent="0.25">
      <c r="A181" t="s">
        <v>677</v>
      </c>
      <c r="B181" t="s">
        <v>32</v>
      </c>
      <c r="C181" t="s">
        <v>33</v>
      </c>
      <c r="D181">
        <v>0</v>
      </c>
      <c r="E181" t="s">
        <v>675</v>
      </c>
      <c r="F181" t="s">
        <v>44</v>
      </c>
      <c r="G181">
        <v>1</v>
      </c>
      <c r="H181" t="s">
        <v>35</v>
      </c>
      <c r="I181">
        <v>1</v>
      </c>
      <c r="J181" t="s">
        <v>45</v>
      </c>
      <c r="K181">
        <v>7.6799999999999993E-2</v>
      </c>
      <c r="L181">
        <v>786.43200000000002</v>
      </c>
      <c r="M181">
        <v>1</v>
      </c>
      <c r="N181">
        <v>0</v>
      </c>
      <c r="O181">
        <v>1.8577563338400001E-2</v>
      </c>
      <c r="P181">
        <v>1.91874195271E-4</v>
      </c>
      <c r="Q181">
        <v>53.828372525799999</v>
      </c>
      <c r="R181">
        <v>1220.13985888</v>
      </c>
      <c r="S181">
        <v>1</v>
      </c>
      <c r="T181">
        <v>0</v>
      </c>
      <c r="U181">
        <v>6.5408105432700001</v>
      </c>
      <c r="V181">
        <v>0.30434127303800002</v>
      </c>
      <c r="W181">
        <v>1</v>
      </c>
      <c r="X181">
        <v>0</v>
      </c>
      <c r="Y181">
        <v>997.86460278599998</v>
      </c>
      <c r="Z181">
        <v>246800.530616</v>
      </c>
      <c r="AA181">
        <v>5.0000000000000001E-3</v>
      </c>
      <c r="AB181">
        <v>0</v>
      </c>
      <c r="AC181" t="s">
        <v>37</v>
      </c>
      <c r="AD181" t="s">
        <v>37</v>
      </c>
      <c r="AE181" t="s">
        <v>37</v>
      </c>
      <c r="AF181" t="s">
        <v>37</v>
      </c>
      <c r="AG181" t="s">
        <v>37</v>
      </c>
      <c r="AH181" t="s">
        <v>37</v>
      </c>
      <c r="AI181" t="s">
        <v>37</v>
      </c>
      <c r="AJ181">
        <v>1</v>
      </c>
    </row>
    <row r="182" spans="1:36" x14ac:dyDescent="0.25">
      <c r="A182" t="s">
        <v>678</v>
      </c>
      <c r="B182" t="s">
        <v>32</v>
      </c>
      <c r="C182" t="s">
        <v>33</v>
      </c>
      <c r="D182">
        <v>0</v>
      </c>
      <c r="E182" t="s">
        <v>675</v>
      </c>
      <c r="F182" t="s">
        <v>44</v>
      </c>
      <c r="G182">
        <v>1</v>
      </c>
      <c r="H182" t="s">
        <v>35</v>
      </c>
      <c r="I182">
        <v>1</v>
      </c>
      <c r="J182" t="s">
        <v>45</v>
      </c>
      <c r="K182">
        <v>7.6799999999999993E-2</v>
      </c>
      <c r="L182">
        <v>786.43200000000002</v>
      </c>
      <c r="M182">
        <v>1</v>
      </c>
      <c r="N182">
        <v>0</v>
      </c>
      <c r="O182">
        <v>2.9425746768899998E-2</v>
      </c>
      <c r="P182">
        <v>3.7163305566699999E-4</v>
      </c>
      <c r="Q182">
        <v>33.9838444154</v>
      </c>
      <c r="R182">
        <v>1888.1660965999999</v>
      </c>
      <c r="S182">
        <v>1</v>
      </c>
      <c r="T182">
        <v>0</v>
      </c>
      <c r="U182">
        <v>4.4058302471699999</v>
      </c>
      <c r="V182">
        <v>0.236110825888</v>
      </c>
      <c r="W182">
        <v>1</v>
      </c>
      <c r="X182">
        <v>0</v>
      </c>
      <c r="Y182">
        <v>980.55301802700001</v>
      </c>
      <c r="Z182">
        <v>260977.900934</v>
      </c>
      <c r="AA182">
        <v>5.0000000000000001E-3</v>
      </c>
      <c r="AB182">
        <v>0</v>
      </c>
      <c r="AC182" t="s">
        <v>37</v>
      </c>
      <c r="AD182" t="s">
        <v>37</v>
      </c>
      <c r="AE182" t="s">
        <v>37</v>
      </c>
      <c r="AF182" t="s">
        <v>37</v>
      </c>
      <c r="AG182" t="s">
        <v>37</v>
      </c>
      <c r="AH182" t="s">
        <v>37</v>
      </c>
      <c r="AI182" t="s">
        <v>37</v>
      </c>
      <c r="AJ182">
        <v>1</v>
      </c>
    </row>
    <row r="183" spans="1:36" x14ac:dyDescent="0.25">
      <c r="A183" t="s">
        <v>679</v>
      </c>
      <c r="B183" t="s">
        <v>32</v>
      </c>
      <c r="C183" t="s">
        <v>33</v>
      </c>
      <c r="D183">
        <v>0</v>
      </c>
      <c r="E183" t="s">
        <v>675</v>
      </c>
      <c r="F183" t="s">
        <v>44</v>
      </c>
      <c r="G183">
        <v>1</v>
      </c>
      <c r="H183" t="s">
        <v>35</v>
      </c>
      <c r="I183">
        <v>1</v>
      </c>
      <c r="J183" t="s">
        <v>45</v>
      </c>
      <c r="K183">
        <v>7.6799999999999993E-2</v>
      </c>
      <c r="L183">
        <v>786.43200000000002</v>
      </c>
      <c r="M183">
        <v>1</v>
      </c>
      <c r="N183">
        <v>0</v>
      </c>
      <c r="O183">
        <v>2.19785909246E-2</v>
      </c>
      <c r="P183">
        <v>3.6475578566099999E-4</v>
      </c>
      <c r="Q183">
        <v>45.498822168799997</v>
      </c>
      <c r="R183">
        <v>1309.6414372199999</v>
      </c>
      <c r="S183">
        <v>1</v>
      </c>
      <c r="T183">
        <v>0</v>
      </c>
      <c r="U183">
        <v>4.4576303638499999</v>
      </c>
      <c r="V183">
        <v>0.31449389343099998</v>
      </c>
      <c r="W183">
        <v>1</v>
      </c>
      <c r="X183">
        <v>0</v>
      </c>
      <c r="Y183">
        <v>985.39423812500002</v>
      </c>
      <c r="Z183">
        <v>343514.11565499997</v>
      </c>
      <c r="AA183">
        <v>5.0000000000000001E-3</v>
      </c>
      <c r="AB183">
        <v>0</v>
      </c>
      <c r="AC183" t="s">
        <v>37</v>
      </c>
      <c r="AD183" t="s">
        <v>37</v>
      </c>
      <c r="AE183" t="s">
        <v>37</v>
      </c>
      <c r="AF183" t="s">
        <v>37</v>
      </c>
      <c r="AG183" t="s">
        <v>37</v>
      </c>
      <c r="AH183" t="s">
        <v>37</v>
      </c>
      <c r="AI183" t="s">
        <v>37</v>
      </c>
      <c r="AJ183">
        <v>1</v>
      </c>
    </row>
    <row r="184" spans="1:36" x14ac:dyDescent="0.25">
      <c r="A184" t="s">
        <v>680</v>
      </c>
      <c r="B184" t="s">
        <v>32</v>
      </c>
      <c r="C184" t="s">
        <v>33</v>
      </c>
      <c r="D184">
        <v>0</v>
      </c>
      <c r="E184" t="s">
        <v>675</v>
      </c>
      <c r="F184" t="s">
        <v>44</v>
      </c>
      <c r="G184">
        <v>1</v>
      </c>
      <c r="H184" t="s">
        <v>35</v>
      </c>
      <c r="I184">
        <v>1</v>
      </c>
      <c r="J184" t="s">
        <v>45</v>
      </c>
      <c r="K184">
        <v>7.6799999999999993E-2</v>
      </c>
      <c r="L184">
        <v>786.43200000000002</v>
      </c>
      <c r="M184">
        <v>1</v>
      </c>
      <c r="N184">
        <v>0</v>
      </c>
      <c r="O184">
        <v>1.73689937307E-2</v>
      </c>
      <c r="P184">
        <v>2.39987941674E-4</v>
      </c>
      <c r="Q184">
        <v>57.573859228800004</v>
      </c>
      <c r="R184">
        <v>978.19195149799998</v>
      </c>
      <c r="S184">
        <v>1</v>
      </c>
      <c r="T184">
        <v>0</v>
      </c>
      <c r="U184">
        <v>4.3351704353400002</v>
      </c>
      <c r="V184">
        <v>0.25350927550899999</v>
      </c>
      <c r="W184">
        <v>1</v>
      </c>
      <c r="X184">
        <v>0</v>
      </c>
      <c r="Y184">
        <v>995.17655314000001</v>
      </c>
      <c r="Z184">
        <v>298699.95315299998</v>
      </c>
      <c r="AA184">
        <v>5.0000000000000001E-3</v>
      </c>
      <c r="AB184">
        <v>0</v>
      </c>
      <c r="AC184" t="s">
        <v>37</v>
      </c>
      <c r="AD184" t="s">
        <v>37</v>
      </c>
      <c r="AE184" t="s">
        <v>37</v>
      </c>
      <c r="AF184" t="s">
        <v>37</v>
      </c>
      <c r="AG184" t="s">
        <v>37</v>
      </c>
      <c r="AH184" t="s">
        <v>37</v>
      </c>
      <c r="AI184" t="s">
        <v>37</v>
      </c>
      <c r="AJ184">
        <v>1</v>
      </c>
    </row>
    <row r="185" spans="1:36" x14ac:dyDescent="0.25">
      <c r="A185" t="s">
        <v>681</v>
      </c>
      <c r="B185" t="s">
        <v>32</v>
      </c>
      <c r="C185" t="s">
        <v>33</v>
      </c>
      <c r="D185">
        <v>0</v>
      </c>
      <c r="E185" t="s">
        <v>675</v>
      </c>
      <c r="F185" t="s">
        <v>44</v>
      </c>
      <c r="G185">
        <v>1</v>
      </c>
      <c r="H185" t="s">
        <v>35</v>
      </c>
      <c r="I185">
        <v>1</v>
      </c>
      <c r="J185" t="s">
        <v>45</v>
      </c>
      <c r="K185">
        <v>7.6799999999999993E-2</v>
      </c>
      <c r="L185">
        <v>786.43200000000002</v>
      </c>
      <c r="M185">
        <v>1</v>
      </c>
      <c r="N185">
        <v>0</v>
      </c>
      <c r="O185">
        <v>1.9965319799799999E-2</v>
      </c>
      <c r="P185">
        <v>3.6765906826000003E-4</v>
      </c>
      <c r="Q185">
        <v>50.086851101199997</v>
      </c>
      <c r="R185">
        <v>1049.1677140199999</v>
      </c>
      <c r="S185">
        <v>1</v>
      </c>
      <c r="T185">
        <v>0</v>
      </c>
      <c r="U185">
        <v>6.6783516155899996</v>
      </c>
      <c r="V185">
        <v>0.55569390615400005</v>
      </c>
      <c r="W185">
        <v>1</v>
      </c>
      <c r="X185">
        <v>0</v>
      </c>
      <c r="Y185">
        <v>994.05257939900002</v>
      </c>
      <c r="Z185">
        <v>412237.71695700003</v>
      </c>
      <c r="AA185">
        <v>5.0000000000000001E-3</v>
      </c>
      <c r="AB185">
        <v>0</v>
      </c>
      <c r="AC185" t="s">
        <v>37</v>
      </c>
      <c r="AD185" t="s">
        <v>37</v>
      </c>
      <c r="AE185" t="s">
        <v>37</v>
      </c>
      <c r="AF185" t="s">
        <v>37</v>
      </c>
      <c r="AG185" t="s">
        <v>37</v>
      </c>
      <c r="AH185" t="s">
        <v>37</v>
      </c>
      <c r="AI185" t="s">
        <v>37</v>
      </c>
      <c r="AJ185">
        <v>1</v>
      </c>
    </row>
    <row r="186" spans="1:36" x14ac:dyDescent="0.25">
      <c r="A186" t="s">
        <v>682</v>
      </c>
      <c r="B186" t="s">
        <v>32</v>
      </c>
      <c r="C186" t="s">
        <v>33</v>
      </c>
      <c r="D186">
        <v>0</v>
      </c>
      <c r="E186" t="s">
        <v>675</v>
      </c>
      <c r="F186" t="s">
        <v>44</v>
      </c>
      <c r="G186">
        <v>1</v>
      </c>
      <c r="H186" t="s">
        <v>35</v>
      </c>
      <c r="I186">
        <v>1</v>
      </c>
      <c r="J186" t="s">
        <v>45</v>
      </c>
      <c r="K186">
        <v>7.6799999999999993E-2</v>
      </c>
      <c r="L186">
        <v>786.43200000000002</v>
      </c>
      <c r="M186">
        <v>1</v>
      </c>
      <c r="N186">
        <v>0</v>
      </c>
      <c r="O186">
        <v>1.6800842625099999E-2</v>
      </c>
      <c r="P186">
        <v>2.7947073566800002E-4</v>
      </c>
      <c r="Q186">
        <v>59.5208241821</v>
      </c>
      <c r="R186">
        <v>826.21743789499999</v>
      </c>
      <c r="S186">
        <v>1</v>
      </c>
      <c r="T186">
        <v>0</v>
      </c>
      <c r="U186">
        <v>6.7321479635800001</v>
      </c>
      <c r="V186">
        <v>0.50658106146600002</v>
      </c>
      <c r="W186">
        <v>1</v>
      </c>
      <c r="X186">
        <v>0</v>
      </c>
      <c r="Y186">
        <v>59.634347504099999</v>
      </c>
      <c r="Z186">
        <v>374949.501131</v>
      </c>
      <c r="AA186">
        <v>5.0000000000000001E-3</v>
      </c>
      <c r="AB186">
        <v>0</v>
      </c>
      <c r="AC186" t="s">
        <v>37</v>
      </c>
      <c r="AD186" t="s">
        <v>37</v>
      </c>
      <c r="AE186" t="s">
        <v>37</v>
      </c>
      <c r="AF186" t="s">
        <v>37</v>
      </c>
      <c r="AG186" t="s">
        <v>37</v>
      </c>
      <c r="AH186" t="s">
        <v>37</v>
      </c>
      <c r="AI186" t="s">
        <v>37</v>
      </c>
      <c r="AJ186">
        <v>1</v>
      </c>
    </row>
    <row r="187" spans="1:36" x14ac:dyDescent="0.25">
      <c r="A187" t="s">
        <v>683</v>
      </c>
      <c r="B187" t="s">
        <v>32</v>
      </c>
      <c r="C187" t="s">
        <v>33</v>
      </c>
      <c r="D187">
        <v>0</v>
      </c>
      <c r="E187" t="s">
        <v>684</v>
      </c>
      <c r="F187" t="s">
        <v>44</v>
      </c>
      <c r="G187">
        <v>1</v>
      </c>
      <c r="H187" t="s">
        <v>35</v>
      </c>
      <c r="I187">
        <v>1</v>
      </c>
      <c r="J187" t="s">
        <v>45</v>
      </c>
      <c r="K187">
        <v>7.6799999999999993E-2</v>
      </c>
      <c r="L187">
        <v>786.43200000000002</v>
      </c>
      <c r="M187">
        <v>1</v>
      </c>
      <c r="N187">
        <v>0</v>
      </c>
      <c r="O187">
        <v>7.2372000000000006E-2</v>
      </c>
      <c r="P187">
        <v>6.2461514489700002E-4</v>
      </c>
      <c r="Q187">
        <v>13.817498480099999</v>
      </c>
      <c r="R187">
        <v>5656.9901071599998</v>
      </c>
      <c r="S187">
        <v>1</v>
      </c>
      <c r="T187">
        <v>0</v>
      </c>
      <c r="U187">
        <v>4.3304689999999999</v>
      </c>
      <c r="V187">
        <v>0.15815239552999999</v>
      </c>
      <c r="W187">
        <v>1</v>
      </c>
      <c r="X187">
        <v>0</v>
      </c>
      <c r="Y187">
        <v>999.481177</v>
      </c>
      <c r="Z187">
        <v>178357.90002100001</v>
      </c>
      <c r="AA187">
        <v>5.0000000000000001E-3</v>
      </c>
      <c r="AB187">
        <v>0</v>
      </c>
      <c r="AC187" t="s">
        <v>37</v>
      </c>
      <c r="AD187" t="s">
        <v>37</v>
      </c>
      <c r="AE187" t="s">
        <v>37</v>
      </c>
      <c r="AF187" t="s">
        <v>37</v>
      </c>
      <c r="AG187" t="s">
        <v>37</v>
      </c>
      <c r="AH187" t="s">
        <v>37</v>
      </c>
      <c r="AI187" t="s">
        <v>37</v>
      </c>
      <c r="AJ187">
        <v>1</v>
      </c>
    </row>
    <row r="188" spans="1:36" x14ac:dyDescent="0.25">
      <c r="A188" t="s">
        <v>437</v>
      </c>
      <c r="B188" t="s">
        <v>32</v>
      </c>
      <c r="C188" t="s">
        <v>33</v>
      </c>
      <c r="D188">
        <v>0</v>
      </c>
      <c r="E188" t="s">
        <v>685</v>
      </c>
      <c r="F188" t="s">
        <v>44</v>
      </c>
      <c r="G188">
        <v>1</v>
      </c>
      <c r="H188" t="s">
        <v>35</v>
      </c>
      <c r="I188">
        <v>1</v>
      </c>
      <c r="J188" t="s">
        <v>45</v>
      </c>
      <c r="K188">
        <v>7.6799999999999993E-2</v>
      </c>
      <c r="L188">
        <v>786.43200000000002</v>
      </c>
      <c r="M188">
        <v>1</v>
      </c>
      <c r="N188">
        <v>0</v>
      </c>
      <c r="O188">
        <v>6.3496445240999996E-2</v>
      </c>
      <c r="P188">
        <v>4.0247055302999998E-4</v>
      </c>
      <c r="Q188">
        <v>15.7489131274</v>
      </c>
      <c r="R188">
        <v>4602.3221311999996</v>
      </c>
      <c r="S188">
        <v>1</v>
      </c>
      <c r="T188">
        <v>0</v>
      </c>
      <c r="U188">
        <v>2.9415182921</v>
      </c>
      <c r="V188">
        <v>7.3894779261300003E-2</v>
      </c>
      <c r="W188">
        <v>1</v>
      </c>
      <c r="X188">
        <v>0</v>
      </c>
      <c r="Y188">
        <v>999.31483255199998</v>
      </c>
      <c r="Z188">
        <v>117858.67385799999</v>
      </c>
      <c r="AA188">
        <v>5.0000000000000001E-3</v>
      </c>
      <c r="AB188">
        <v>0</v>
      </c>
      <c r="AC188" t="s">
        <v>37</v>
      </c>
      <c r="AD188" t="s">
        <v>37</v>
      </c>
      <c r="AE188" t="s">
        <v>37</v>
      </c>
      <c r="AF188" t="s">
        <v>37</v>
      </c>
      <c r="AG188" t="s">
        <v>37</v>
      </c>
      <c r="AH188" t="s">
        <v>37</v>
      </c>
      <c r="AI188" t="s">
        <v>37</v>
      </c>
      <c r="AJ188">
        <v>1</v>
      </c>
    </row>
    <row r="189" spans="1:36" x14ac:dyDescent="0.25">
      <c r="A189" t="s">
        <v>439</v>
      </c>
      <c r="B189" t="s">
        <v>32</v>
      </c>
      <c r="C189" t="s">
        <v>33</v>
      </c>
      <c r="D189">
        <v>0</v>
      </c>
      <c r="E189" t="s">
        <v>686</v>
      </c>
      <c r="F189" t="s">
        <v>44</v>
      </c>
      <c r="G189">
        <v>1</v>
      </c>
      <c r="H189" t="s">
        <v>35</v>
      </c>
      <c r="I189">
        <v>1</v>
      </c>
      <c r="J189" t="s">
        <v>45</v>
      </c>
      <c r="K189">
        <v>7.6799999999999993E-2</v>
      </c>
      <c r="L189">
        <v>786.43200000000002</v>
      </c>
      <c r="M189">
        <v>1</v>
      </c>
      <c r="N189">
        <v>0</v>
      </c>
      <c r="O189">
        <v>7.9343963148199997E-2</v>
      </c>
      <c r="P189">
        <v>6.3242471387999996E-4</v>
      </c>
      <c r="Q189">
        <v>12.6033533028</v>
      </c>
      <c r="R189">
        <v>5189.8025857000002</v>
      </c>
      <c r="S189">
        <v>1</v>
      </c>
      <c r="T189">
        <v>0</v>
      </c>
      <c r="U189">
        <v>3.1436341491299999</v>
      </c>
      <c r="V189">
        <v>0.100483262792</v>
      </c>
      <c r="W189">
        <v>1</v>
      </c>
      <c r="X189">
        <v>0</v>
      </c>
      <c r="Y189">
        <v>998.99623026500001</v>
      </c>
      <c r="Z189">
        <v>160537.62284500001</v>
      </c>
      <c r="AA189">
        <v>5.0000000000000001E-3</v>
      </c>
      <c r="AB189">
        <v>0</v>
      </c>
      <c r="AC189" t="s">
        <v>37</v>
      </c>
      <c r="AD189" t="s">
        <v>37</v>
      </c>
      <c r="AE189" t="s">
        <v>37</v>
      </c>
      <c r="AF189" t="s">
        <v>37</v>
      </c>
      <c r="AG189" t="s">
        <v>37</v>
      </c>
      <c r="AH189" t="s">
        <v>37</v>
      </c>
      <c r="AI189" t="s">
        <v>37</v>
      </c>
      <c r="AJ189">
        <v>1</v>
      </c>
    </row>
    <row r="190" spans="1:36" x14ac:dyDescent="0.25">
      <c r="A190" t="s">
        <v>687</v>
      </c>
      <c r="B190" t="s">
        <v>32</v>
      </c>
      <c r="C190" t="s">
        <v>33</v>
      </c>
      <c r="D190">
        <v>0</v>
      </c>
      <c r="E190" t="s">
        <v>688</v>
      </c>
      <c r="F190" t="s">
        <v>44</v>
      </c>
      <c r="G190">
        <v>1</v>
      </c>
      <c r="H190" t="s">
        <v>35</v>
      </c>
      <c r="I190">
        <v>1</v>
      </c>
      <c r="J190" t="s">
        <v>45</v>
      </c>
      <c r="K190">
        <v>7.6799999999999993E-2</v>
      </c>
      <c r="L190">
        <v>786.43200000000002</v>
      </c>
      <c r="M190">
        <v>1</v>
      </c>
      <c r="N190">
        <v>0</v>
      </c>
      <c r="O190">
        <v>7.7662999999999996E-2</v>
      </c>
      <c r="P190">
        <v>4.1555144810700003E-4</v>
      </c>
      <c r="Q190">
        <v>12.8761443673</v>
      </c>
      <c r="R190">
        <v>4699.89848686</v>
      </c>
      <c r="S190">
        <v>1</v>
      </c>
      <c r="T190">
        <v>0</v>
      </c>
      <c r="U190">
        <v>2.9138730000000002</v>
      </c>
      <c r="V190">
        <v>6.1688959558800001E-2</v>
      </c>
      <c r="W190">
        <v>1</v>
      </c>
      <c r="X190">
        <v>0</v>
      </c>
      <c r="Y190">
        <v>999.24316599999997</v>
      </c>
      <c r="Z190">
        <v>99878.485334099998</v>
      </c>
      <c r="AA190">
        <v>5.0000000000000001E-3</v>
      </c>
      <c r="AB190">
        <v>0</v>
      </c>
      <c r="AC190" t="s">
        <v>37</v>
      </c>
      <c r="AD190" t="s">
        <v>37</v>
      </c>
      <c r="AE190" t="s">
        <v>37</v>
      </c>
      <c r="AF190" t="s">
        <v>37</v>
      </c>
      <c r="AG190" t="s">
        <v>37</v>
      </c>
      <c r="AH190" t="s">
        <v>37</v>
      </c>
      <c r="AI190" t="s">
        <v>37</v>
      </c>
      <c r="AJ190">
        <v>1</v>
      </c>
    </row>
    <row r="191" spans="1:36" x14ac:dyDescent="0.25">
      <c r="A191" t="s">
        <v>689</v>
      </c>
      <c r="B191" t="s">
        <v>32</v>
      </c>
      <c r="C191" t="s">
        <v>33</v>
      </c>
      <c r="D191">
        <v>0</v>
      </c>
      <c r="E191" t="s">
        <v>688</v>
      </c>
      <c r="F191" t="s">
        <v>44</v>
      </c>
      <c r="G191">
        <v>1</v>
      </c>
      <c r="H191" t="s">
        <v>35</v>
      </c>
      <c r="I191">
        <v>1</v>
      </c>
      <c r="J191" t="s">
        <v>45</v>
      </c>
      <c r="K191">
        <v>7.6799999999999993E-2</v>
      </c>
      <c r="L191">
        <v>786.43200000000002</v>
      </c>
      <c r="M191">
        <v>1</v>
      </c>
      <c r="N191">
        <v>0</v>
      </c>
      <c r="O191">
        <v>8.5031402895600003E-2</v>
      </c>
      <c r="P191">
        <v>6.42026598784E-4</v>
      </c>
      <c r="Q191">
        <v>11.760361066</v>
      </c>
      <c r="R191">
        <v>4678.3063138799998</v>
      </c>
      <c r="S191">
        <v>1</v>
      </c>
      <c r="T191">
        <v>0</v>
      </c>
      <c r="U191">
        <v>2.85238289141</v>
      </c>
      <c r="V191">
        <v>8.4886810987999994E-2</v>
      </c>
      <c r="W191">
        <v>1</v>
      </c>
      <c r="X191">
        <v>0</v>
      </c>
      <c r="Y191">
        <v>998.94998738200002</v>
      </c>
      <c r="Z191">
        <v>140167.36266000001</v>
      </c>
      <c r="AA191">
        <v>5.0000000000000001E-3</v>
      </c>
      <c r="AB191">
        <v>0</v>
      </c>
      <c r="AC191" t="s">
        <v>37</v>
      </c>
      <c r="AD191" t="s">
        <v>37</v>
      </c>
      <c r="AE191" t="s">
        <v>37</v>
      </c>
      <c r="AF191" t="s">
        <v>37</v>
      </c>
      <c r="AG191" t="s">
        <v>37</v>
      </c>
      <c r="AH191" t="s">
        <v>37</v>
      </c>
      <c r="AI191" t="s">
        <v>37</v>
      </c>
      <c r="AJ191">
        <v>1</v>
      </c>
    </row>
    <row r="192" spans="1:36" x14ac:dyDescent="0.25">
      <c r="A192" t="s">
        <v>690</v>
      </c>
      <c r="B192" t="s">
        <v>32</v>
      </c>
      <c r="C192" t="s">
        <v>33</v>
      </c>
      <c r="D192">
        <v>0</v>
      </c>
      <c r="E192" t="s">
        <v>691</v>
      </c>
      <c r="F192" t="s">
        <v>44</v>
      </c>
      <c r="G192">
        <v>1</v>
      </c>
      <c r="H192" t="s">
        <v>35</v>
      </c>
      <c r="I192">
        <v>1</v>
      </c>
      <c r="J192" t="s">
        <v>45</v>
      </c>
      <c r="K192">
        <v>7.6799999999999993E-2</v>
      </c>
      <c r="L192">
        <v>786.43200000000002</v>
      </c>
      <c r="M192">
        <v>1</v>
      </c>
      <c r="N192">
        <v>0</v>
      </c>
      <c r="O192">
        <v>8.8376972933700004E-2</v>
      </c>
      <c r="P192">
        <v>6.7026540400799998E-4</v>
      </c>
      <c r="Q192">
        <v>11.3151646498</v>
      </c>
      <c r="R192">
        <v>4812.4039324400001</v>
      </c>
      <c r="S192">
        <v>1</v>
      </c>
      <c r="T192">
        <v>0</v>
      </c>
      <c r="U192">
        <v>3.3172043405</v>
      </c>
      <c r="V192">
        <v>0.101837877525</v>
      </c>
      <c r="W192">
        <v>1</v>
      </c>
      <c r="X192">
        <v>0</v>
      </c>
      <c r="Y192">
        <v>999.061745718</v>
      </c>
      <c r="Z192">
        <v>161775.02389800001</v>
      </c>
      <c r="AA192">
        <v>5.0000000000000001E-3</v>
      </c>
      <c r="AB192">
        <v>0</v>
      </c>
      <c r="AC192" t="s">
        <v>37</v>
      </c>
      <c r="AD192" t="s">
        <v>37</v>
      </c>
      <c r="AE192" t="s">
        <v>37</v>
      </c>
      <c r="AF192" t="s">
        <v>37</v>
      </c>
      <c r="AG192" t="s">
        <v>37</v>
      </c>
      <c r="AH192" t="s">
        <v>37</v>
      </c>
      <c r="AI192" t="s">
        <v>37</v>
      </c>
      <c r="AJ192">
        <v>1</v>
      </c>
    </row>
    <row r="193" spans="1:36" x14ac:dyDescent="0.25">
      <c r="A193" t="s">
        <v>692</v>
      </c>
      <c r="B193" t="s">
        <v>32</v>
      </c>
      <c r="C193" t="s">
        <v>33</v>
      </c>
      <c r="D193">
        <v>0</v>
      </c>
      <c r="E193" t="s">
        <v>691</v>
      </c>
      <c r="F193" t="s">
        <v>44</v>
      </c>
      <c r="G193">
        <v>1</v>
      </c>
      <c r="H193" t="s">
        <v>35</v>
      </c>
      <c r="I193">
        <v>1</v>
      </c>
      <c r="J193" t="s">
        <v>45</v>
      </c>
      <c r="K193">
        <v>7.6799999999999993E-2</v>
      </c>
      <c r="L193">
        <v>786.43200000000002</v>
      </c>
      <c r="M193">
        <v>1</v>
      </c>
      <c r="N193">
        <v>0</v>
      </c>
      <c r="O193">
        <v>9.6790333936999998E-2</v>
      </c>
      <c r="P193">
        <v>6.4414708711600004E-4</v>
      </c>
      <c r="Q193">
        <v>10.331610185900001</v>
      </c>
      <c r="R193">
        <v>4667.0116781999996</v>
      </c>
      <c r="S193">
        <v>1</v>
      </c>
      <c r="T193">
        <v>0</v>
      </c>
      <c r="U193">
        <v>3.3527580538500001</v>
      </c>
      <c r="V193">
        <v>9.0486275143999997E-2</v>
      </c>
      <c r="W193">
        <v>1</v>
      </c>
      <c r="X193">
        <v>0</v>
      </c>
      <c r="Y193">
        <v>999.55718208899998</v>
      </c>
      <c r="Z193">
        <v>129404.198705</v>
      </c>
      <c r="AA193">
        <v>5.0000000000000001E-3</v>
      </c>
      <c r="AB193">
        <v>0</v>
      </c>
      <c r="AC193" t="s">
        <v>37</v>
      </c>
      <c r="AD193" t="s">
        <v>37</v>
      </c>
      <c r="AE193" t="s">
        <v>37</v>
      </c>
      <c r="AF193" t="s">
        <v>37</v>
      </c>
      <c r="AG193" t="s">
        <v>37</v>
      </c>
      <c r="AH193" t="s">
        <v>37</v>
      </c>
      <c r="AI193" t="s">
        <v>37</v>
      </c>
      <c r="AJ193">
        <v>1</v>
      </c>
    </row>
    <row r="194" spans="1:36" x14ac:dyDescent="0.25">
      <c r="A194" t="s">
        <v>693</v>
      </c>
      <c r="B194" t="s">
        <v>32</v>
      </c>
      <c r="C194" t="s">
        <v>33</v>
      </c>
      <c r="D194">
        <v>0</v>
      </c>
      <c r="E194" t="s">
        <v>694</v>
      </c>
      <c r="F194" t="s">
        <v>44</v>
      </c>
      <c r="G194">
        <v>1</v>
      </c>
      <c r="H194" t="s">
        <v>35</v>
      </c>
      <c r="I194">
        <v>1</v>
      </c>
      <c r="J194" t="s">
        <v>45</v>
      </c>
      <c r="K194">
        <v>7.6799999999999993E-2</v>
      </c>
      <c r="L194">
        <v>786.43200000000002</v>
      </c>
      <c r="M194">
        <v>1</v>
      </c>
      <c r="N194">
        <v>0</v>
      </c>
      <c r="O194">
        <v>9.8943253814400001E-2</v>
      </c>
      <c r="P194">
        <v>6.8842552880700003E-4</v>
      </c>
      <c r="Q194">
        <v>10.106803257899999</v>
      </c>
      <c r="R194">
        <v>4307.7913845700004</v>
      </c>
      <c r="S194">
        <v>1</v>
      </c>
      <c r="T194">
        <v>0</v>
      </c>
      <c r="U194">
        <v>3.8027010738000002</v>
      </c>
      <c r="V194">
        <v>0.10960845208599999</v>
      </c>
      <c r="W194">
        <v>1</v>
      </c>
      <c r="X194">
        <v>0</v>
      </c>
      <c r="Y194">
        <v>999.32551929500005</v>
      </c>
      <c r="Z194">
        <v>149786.53594900001</v>
      </c>
      <c r="AA194">
        <v>5.0000000000000001E-3</v>
      </c>
      <c r="AB194">
        <v>0</v>
      </c>
      <c r="AC194" t="s">
        <v>37</v>
      </c>
      <c r="AD194" t="s">
        <v>37</v>
      </c>
      <c r="AE194" t="s">
        <v>37</v>
      </c>
      <c r="AF194" t="s">
        <v>37</v>
      </c>
      <c r="AG194" t="s">
        <v>37</v>
      </c>
      <c r="AH194" t="s">
        <v>37</v>
      </c>
      <c r="AI194" t="s">
        <v>37</v>
      </c>
      <c r="AJ194">
        <v>1</v>
      </c>
    </row>
    <row r="195" spans="1:36" x14ac:dyDescent="0.25">
      <c r="A195" t="s">
        <v>695</v>
      </c>
      <c r="B195" t="s">
        <v>32</v>
      </c>
      <c r="C195" t="s">
        <v>33</v>
      </c>
      <c r="D195">
        <v>0</v>
      </c>
      <c r="E195" t="s">
        <v>694</v>
      </c>
      <c r="F195" t="s">
        <v>44</v>
      </c>
      <c r="G195">
        <v>1</v>
      </c>
      <c r="H195" t="s">
        <v>35</v>
      </c>
      <c r="I195">
        <v>1</v>
      </c>
      <c r="J195" t="s">
        <v>45</v>
      </c>
      <c r="K195">
        <v>7.6799999999999993E-2</v>
      </c>
      <c r="L195">
        <v>786.43200000000002</v>
      </c>
      <c r="M195">
        <v>1</v>
      </c>
      <c r="N195">
        <v>0</v>
      </c>
      <c r="O195">
        <v>9.5608044425499999E-2</v>
      </c>
      <c r="P195">
        <v>8.7996198793099999E-4</v>
      </c>
      <c r="Q195">
        <v>10.4593709244</v>
      </c>
      <c r="R195">
        <v>4011.9725423099999</v>
      </c>
      <c r="S195">
        <v>1</v>
      </c>
      <c r="T195">
        <v>0</v>
      </c>
      <c r="U195">
        <v>3.4594646499200001</v>
      </c>
      <c r="V195">
        <v>0.129828400762</v>
      </c>
      <c r="W195">
        <v>1</v>
      </c>
      <c r="X195">
        <v>0</v>
      </c>
      <c r="Y195">
        <v>999.99996230600004</v>
      </c>
      <c r="Z195">
        <v>2224960.8402399998</v>
      </c>
      <c r="AA195">
        <v>5.0000000000000001E-3</v>
      </c>
      <c r="AB195">
        <v>0</v>
      </c>
      <c r="AC195" t="s">
        <v>37</v>
      </c>
      <c r="AD195" t="s">
        <v>37</v>
      </c>
      <c r="AE195" t="s">
        <v>37</v>
      </c>
      <c r="AF195" t="s">
        <v>37</v>
      </c>
      <c r="AG195" t="s">
        <v>37</v>
      </c>
      <c r="AH195" t="s">
        <v>37</v>
      </c>
      <c r="AI195" t="s">
        <v>37</v>
      </c>
      <c r="AJ195">
        <v>1</v>
      </c>
    </row>
    <row r="196" spans="1:36" x14ac:dyDescent="0.25">
      <c r="A196" t="s">
        <v>441</v>
      </c>
      <c r="B196" t="s">
        <v>32</v>
      </c>
      <c r="C196" t="s">
        <v>33</v>
      </c>
      <c r="D196">
        <v>0</v>
      </c>
      <c r="E196" t="s">
        <v>696</v>
      </c>
      <c r="F196" t="s">
        <v>44</v>
      </c>
      <c r="G196">
        <v>1</v>
      </c>
      <c r="H196" t="s">
        <v>35</v>
      </c>
      <c r="I196">
        <v>1</v>
      </c>
      <c r="J196" t="s">
        <v>45</v>
      </c>
      <c r="K196">
        <v>7.6799999999999993E-2</v>
      </c>
      <c r="L196">
        <v>786.43200000000002</v>
      </c>
      <c r="M196">
        <v>1</v>
      </c>
      <c r="N196">
        <v>0</v>
      </c>
      <c r="O196">
        <v>9.7872866704100003E-2</v>
      </c>
      <c r="P196">
        <v>6.4236635389700004E-4</v>
      </c>
      <c r="Q196">
        <v>10.217336363799999</v>
      </c>
      <c r="R196">
        <v>3766.3224290399999</v>
      </c>
      <c r="S196">
        <v>1</v>
      </c>
      <c r="T196">
        <v>0</v>
      </c>
      <c r="U196">
        <v>3.6207566838899998</v>
      </c>
      <c r="V196">
        <v>9.76420168064E-2</v>
      </c>
      <c r="W196">
        <v>1</v>
      </c>
      <c r="X196">
        <v>0</v>
      </c>
      <c r="Y196">
        <v>999.47362643400004</v>
      </c>
      <c r="Z196">
        <v>129407.50439099999</v>
      </c>
      <c r="AA196">
        <v>5.0000000000000001E-3</v>
      </c>
      <c r="AB196">
        <v>0</v>
      </c>
      <c r="AC196" t="s">
        <v>37</v>
      </c>
      <c r="AD196" t="s">
        <v>37</v>
      </c>
      <c r="AE196" t="s">
        <v>37</v>
      </c>
      <c r="AF196" t="s">
        <v>37</v>
      </c>
      <c r="AG196" t="s">
        <v>37</v>
      </c>
      <c r="AH196" t="s">
        <v>37</v>
      </c>
      <c r="AI196" t="s">
        <v>37</v>
      </c>
      <c r="AJ196">
        <v>1</v>
      </c>
    </row>
    <row r="197" spans="1:36" x14ac:dyDescent="0.25">
      <c r="A197" t="s">
        <v>443</v>
      </c>
      <c r="B197" t="s">
        <v>32</v>
      </c>
      <c r="C197" t="s">
        <v>33</v>
      </c>
      <c r="D197">
        <v>0</v>
      </c>
      <c r="E197" t="s">
        <v>697</v>
      </c>
      <c r="F197" t="s">
        <v>44</v>
      </c>
      <c r="G197">
        <v>1</v>
      </c>
      <c r="H197" t="s">
        <v>35</v>
      </c>
      <c r="I197">
        <v>1</v>
      </c>
      <c r="J197" t="s">
        <v>45</v>
      </c>
      <c r="K197">
        <v>7.6799999999999993E-2</v>
      </c>
      <c r="L197">
        <v>786.43200000000002</v>
      </c>
      <c r="M197">
        <v>1</v>
      </c>
      <c r="N197">
        <v>0</v>
      </c>
      <c r="O197">
        <v>9.5615882266899994E-3</v>
      </c>
      <c r="P197" s="1">
        <v>8.1648354064199998E-5</v>
      </c>
      <c r="Q197">
        <v>104.58513547</v>
      </c>
      <c r="R197">
        <v>2998.6916402400002</v>
      </c>
      <c r="S197">
        <v>1</v>
      </c>
      <c r="T197">
        <v>0</v>
      </c>
      <c r="U197">
        <v>8.9154480716299993</v>
      </c>
      <c r="V197">
        <v>0.35800039231000003</v>
      </c>
      <c r="W197">
        <v>1</v>
      </c>
      <c r="X197">
        <v>0</v>
      </c>
      <c r="Y197">
        <v>993.554233705</v>
      </c>
      <c r="Z197">
        <v>223883.61772099999</v>
      </c>
      <c r="AA197">
        <v>5.0000000000000001E-3</v>
      </c>
      <c r="AB197">
        <v>0</v>
      </c>
      <c r="AC197" t="s">
        <v>37</v>
      </c>
      <c r="AD197" t="s">
        <v>37</v>
      </c>
      <c r="AE197" t="s">
        <v>37</v>
      </c>
      <c r="AF197" t="s">
        <v>37</v>
      </c>
      <c r="AG197" t="s">
        <v>37</v>
      </c>
      <c r="AH197" t="s">
        <v>37</v>
      </c>
      <c r="AI197" t="s">
        <v>37</v>
      </c>
      <c r="AJ197">
        <v>1</v>
      </c>
    </row>
    <row r="198" spans="1:36" x14ac:dyDescent="0.25">
      <c r="A198" t="s">
        <v>444</v>
      </c>
      <c r="B198" t="s">
        <v>32</v>
      </c>
      <c r="C198" t="s">
        <v>33</v>
      </c>
      <c r="D198">
        <v>0</v>
      </c>
      <c r="E198" t="s">
        <v>697</v>
      </c>
      <c r="F198" t="s">
        <v>44</v>
      </c>
      <c r="G198">
        <v>1</v>
      </c>
      <c r="H198" t="s">
        <v>35</v>
      </c>
      <c r="I198">
        <v>1</v>
      </c>
      <c r="J198" t="s">
        <v>45</v>
      </c>
      <c r="K198">
        <v>7.6799999999999993E-2</v>
      </c>
      <c r="L198">
        <v>786.43200000000002</v>
      </c>
      <c r="M198">
        <v>1</v>
      </c>
      <c r="N198">
        <v>0</v>
      </c>
      <c r="O198">
        <v>1.1067892280499999E-2</v>
      </c>
      <c r="P198" s="1">
        <v>9.8564435286799999E-5</v>
      </c>
      <c r="Q198">
        <v>90.3514395208</v>
      </c>
      <c r="R198">
        <v>3089.09475286</v>
      </c>
      <c r="S198">
        <v>1</v>
      </c>
      <c r="T198">
        <v>0</v>
      </c>
      <c r="U198">
        <v>9.9844876119600006</v>
      </c>
      <c r="V198">
        <v>0.424395490278</v>
      </c>
      <c r="W198">
        <v>1</v>
      </c>
      <c r="X198">
        <v>0</v>
      </c>
      <c r="Y198">
        <v>997.51757289199998</v>
      </c>
      <c r="Z198">
        <v>229913.86161299999</v>
      </c>
      <c r="AA198">
        <v>5.0000000000000001E-3</v>
      </c>
      <c r="AB198">
        <v>0</v>
      </c>
      <c r="AC198" t="s">
        <v>37</v>
      </c>
      <c r="AD198" t="s">
        <v>37</v>
      </c>
      <c r="AE198" t="s">
        <v>37</v>
      </c>
      <c r="AF198" t="s">
        <v>37</v>
      </c>
      <c r="AG198" t="s">
        <v>37</v>
      </c>
      <c r="AH198" t="s">
        <v>37</v>
      </c>
      <c r="AI198" t="s">
        <v>37</v>
      </c>
      <c r="AJ198">
        <v>1</v>
      </c>
    </row>
    <row r="199" spans="1:36" x14ac:dyDescent="0.25">
      <c r="A199" t="s">
        <v>445</v>
      </c>
      <c r="B199" t="s">
        <v>32</v>
      </c>
      <c r="C199" t="s">
        <v>33</v>
      </c>
      <c r="D199">
        <v>0</v>
      </c>
      <c r="E199" t="s">
        <v>697</v>
      </c>
      <c r="F199" t="s">
        <v>44</v>
      </c>
      <c r="G199">
        <v>1</v>
      </c>
      <c r="H199" t="s">
        <v>35</v>
      </c>
      <c r="I199">
        <v>1</v>
      </c>
      <c r="J199" t="s">
        <v>45</v>
      </c>
      <c r="K199">
        <v>7.6799999999999993E-2</v>
      </c>
      <c r="L199">
        <v>786.43200000000002</v>
      </c>
      <c r="M199">
        <v>1</v>
      </c>
      <c r="N199">
        <v>0</v>
      </c>
      <c r="O199">
        <v>1.11646753024E-2</v>
      </c>
      <c r="P199" s="1">
        <v>9.6842417836700005E-5</v>
      </c>
      <c r="Q199">
        <v>89.5682116065</v>
      </c>
      <c r="R199">
        <v>3053.4302383499999</v>
      </c>
      <c r="S199">
        <v>1</v>
      </c>
      <c r="T199">
        <v>0</v>
      </c>
      <c r="U199">
        <v>10.069876864499999</v>
      </c>
      <c r="V199">
        <v>0.41732167874499998</v>
      </c>
      <c r="W199">
        <v>1</v>
      </c>
      <c r="X199">
        <v>0</v>
      </c>
      <c r="Y199">
        <v>996.434908189</v>
      </c>
      <c r="Z199">
        <v>220589.49909</v>
      </c>
      <c r="AA199">
        <v>5.0000000000000001E-3</v>
      </c>
      <c r="AB199">
        <v>0</v>
      </c>
      <c r="AC199" t="s">
        <v>37</v>
      </c>
      <c r="AD199" t="s">
        <v>37</v>
      </c>
      <c r="AE199" t="s">
        <v>37</v>
      </c>
      <c r="AF199" t="s">
        <v>37</v>
      </c>
      <c r="AG199" t="s">
        <v>37</v>
      </c>
      <c r="AH199" t="s">
        <v>37</v>
      </c>
      <c r="AI199" t="s">
        <v>37</v>
      </c>
      <c r="AJ199">
        <v>1</v>
      </c>
    </row>
    <row r="200" spans="1:36" x14ac:dyDescent="0.25">
      <c r="A200" t="s">
        <v>447</v>
      </c>
      <c r="B200" t="s">
        <v>32</v>
      </c>
      <c r="C200" t="s">
        <v>33</v>
      </c>
      <c r="D200">
        <v>0</v>
      </c>
      <c r="E200" t="s">
        <v>697</v>
      </c>
      <c r="F200" t="s">
        <v>44</v>
      </c>
      <c r="G200">
        <v>1</v>
      </c>
      <c r="H200" t="s">
        <v>35</v>
      </c>
      <c r="I200">
        <v>1</v>
      </c>
      <c r="J200" t="s">
        <v>45</v>
      </c>
      <c r="K200">
        <v>7.6799999999999993E-2</v>
      </c>
      <c r="L200">
        <v>786.43200000000002</v>
      </c>
      <c r="M200">
        <v>1</v>
      </c>
      <c r="N200">
        <v>0</v>
      </c>
      <c r="O200">
        <v>1.1850564927900001E-2</v>
      </c>
      <c r="P200">
        <v>1.10387022364E-4</v>
      </c>
      <c r="Q200">
        <v>84.384162787700006</v>
      </c>
      <c r="R200">
        <v>3064.5198562999999</v>
      </c>
      <c r="S200">
        <v>1</v>
      </c>
      <c r="T200">
        <v>0</v>
      </c>
      <c r="U200">
        <v>8.8588525921500008</v>
      </c>
      <c r="V200">
        <v>0.38771500198499997</v>
      </c>
      <c r="W200">
        <v>1</v>
      </c>
      <c r="X200">
        <v>0</v>
      </c>
      <c r="Y200">
        <v>977.54620522599998</v>
      </c>
      <c r="Z200">
        <v>220927.698947</v>
      </c>
      <c r="AA200">
        <v>5.0000000000000001E-3</v>
      </c>
      <c r="AB200">
        <v>0</v>
      </c>
      <c r="AC200" t="s">
        <v>37</v>
      </c>
      <c r="AD200" t="s">
        <v>37</v>
      </c>
      <c r="AE200" t="s">
        <v>37</v>
      </c>
      <c r="AF200" t="s">
        <v>37</v>
      </c>
      <c r="AG200" t="s">
        <v>37</v>
      </c>
      <c r="AH200" t="s">
        <v>37</v>
      </c>
      <c r="AI200" t="s">
        <v>37</v>
      </c>
      <c r="AJ200">
        <v>1</v>
      </c>
    </row>
    <row r="201" spans="1:36" x14ac:dyDescent="0.25">
      <c r="A201" t="s">
        <v>449</v>
      </c>
      <c r="B201" t="s">
        <v>32</v>
      </c>
      <c r="C201" t="s">
        <v>33</v>
      </c>
      <c r="D201">
        <v>0</v>
      </c>
      <c r="E201" t="s">
        <v>697</v>
      </c>
      <c r="F201" t="s">
        <v>44</v>
      </c>
      <c r="G201">
        <v>1</v>
      </c>
      <c r="H201" t="s">
        <v>35</v>
      </c>
      <c r="I201">
        <v>1</v>
      </c>
      <c r="J201" t="s">
        <v>45</v>
      </c>
      <c r="K201">
        <v>7.6799999999999993E-2</v>
      </c>
      <c r="L201">
        <v>786.43200000000002</v>
      </c>
      <c r="M201">
        <v>1</v>
      </c>
      <c r="N201">
        <v>0</v>
      </c>
      <c r="O201">
        <v>1.2048191672999999E-2</v>
      </c>
      <c r="P201">
        <v>1.17025507606E-4</v>
      </c>
      <c r="Q201">
        <v>83.000007564800001</v>
      </c>
      <c r="R201">
        <v>3143.5332763199999</v>
      </c>
      <c r="S201">
        <v>1</v>
      </c>
      <c r="T201">
        <v>0</v>
      </c>
      <c r="U201">
        <v>8.44030821616</v>
      </c>
      <c r="V201">
        <v>0.38269648069700002</v>
      </c>
      <c r="W201">
        <v>1</v>
      </c>
      <c r="X201">
        <v>0</v>
      </c>
      <c r="Y201">
        <v>912.641478925</v>
      </c>
      <c r="Z201">
        <v>228693.652871</v>
      </c>
      <c r="AA201">
        <v>5.0000000000000001E-3</v>
      </c>
      <c r="AB201">
        <v>0</v>
      </c>
      <c r="AC201" t="s">
        <v>37</v>
      </c>
      <c r="AD201" t="s">
        <v>37</v>
      </c>
      <c r="AE201" t="s">
        <v>37</v>
      </c>
      <c r="AF201" t="s">
        <v>37</v>
      </c>
      <c r="AG201" t="s">
        <v>37</v>
      </c>
      <c r="AH201" t="s">
        <v>37</v>
      </c>
      <c r="AI201" t="s">
        <v>37</v>
      </c>
      <c r="AJ201">
        <v>1</v>
      </c>
    </row>
    <row r="202" spans="1:36" x14ac:dyDescent="0.25">
      <c r="A202" t="s">
        <v>450</v>
      </c>
      <c r="B202" t="s">
        <v>32</v>
      </c>
      <c r="C202" t="s">
        <v>33</v>
      </c>
      <c r="D202">
        <v>0</v>
      </c>
      <c r="E202" t="s">
        <v>697</v>
      </c>
      <c r="F202" t="s">
        <v>44</v>
      </c>
      <c r="G202">
        <v>1</v>
      </c>
      <c r="H202" t="s">
        <v>35</v>
      </c>
      <c r="I202">
        <v>1</v>
      </c>
      <c r="J202" t="s">
        <v>45</v>
      </c>
      <c r="K202">
        <v>7.6799999999999993E-2</v>
      </c>
      <c r="L202">
        <v>786.43200000000002</v>
      </c>
      <c r="M202">
        <v>1</v>
      </c>
      <c r="N202">
        <v>0</v>
      </c>
      <c r="O202">
        <v>1.18135863651E-2</v>
      </c>
      <c r="P202">
        <v>1.0961364101E-4</v>
      </c>
      <c r="Q202">
        <v>84.648299770899996</v>
      </c>
      <c r="R202">
        <v>3021.4677620799998</v>
      </c>
      <c r="S202">
        <v>1</v>
      </c>
      <c r="T202">
        <v>0</v>
      </c>
      <c r="U202">
        <v>6.31696140778</v>
      </c>
      <c r="V202">
        <v>0.26272771356699998</v>
      </c>
      <c r="W202">
        <v>1</v>
      </c>
      <c r="X202">
        <v>0</v>
      </c>
      <c r="Y202">
        <v>995.38476114699995</v>
      </c>
      <c r="Z202">
        <v>219675.27972799999</v>
      </c>
      <c r="AA202">
        <v>5.0000000000000001E-3</v>
      </c>
      <c r="AB202">
        <v>0</v>
      </c>
      <c r="AC202" t="s">
        <v>37</v>
      </c>
      <c r="AD202" t="s">
        <v>37</v>
      </c>
      <c r="AE202" t="s">
        <v>37</v>
      </c>
      <c r="AF202" t="s">
        <v>37</v>
      </c>
      <c r="AG202" t="s">
        <v>37</v>
      </c>
      <c r="AH202" t="s">
        <v>37</v>
      </c>
      <c r="AI202" t="s">
        <v>37</v>
      </c>
      <c r="AJ202">
        <v>1</v>
      </c>
    </row>
    <row r="203" spans="1:36" x14ac:dyDescent="0.25">
      <c r="A203" t="s">
        <v>452</v>
      </c>
      <c r="B203" t="s">
        <v>32</v>
      </c>
      <c r="C203" t="s">
        <v>33</v>
      </c>
      <c r="D203">
        <v>0</v>
      </c>
      <c r="E203" t="s">
        <v>698</v>
      </c>
      <c r="F203" t="s">
        <v>44</v>
      </c>
      <c r="G203">
        <v>1</v>
      </c>
      <c r="H203" t="s">
        <v>35</v>
      </c>
      <c r="I203">
        <v>1</v>
      </c>
      <c r="J203" t="s">
        <v>45</v>
      </c>
      <c r="K203">
        <v>7.6799999999999993E-2</v>
      </c>
      <c r="L203">
        <v>786.43200000000002</v>
      </c>
      <c r="M203">
        <v>1</v>
      </c>
      <c r="N203">
        <v>0</v>
      </c>
      <c r="O203">
        <v>1.31372978537E-2</v>
      </c>
      <c r="P203">
        <v>1.01138616717E-4</v>
      </c>
      <c r="Q203">
        <v>76.119154116299995</v>
      </c>
      <c r="R203">
        <v>3180.02944729</v>
      </c>
      <c r="S203">
        <v>1</v>
      </c>
      <c r="T203">
        <v>0</v>
      </c>
      <c r="U203">
        <v>7.8536937843699999</v>
      </c>
      <c r="V203">
        <v>0.27948298351599998</v>
      </c>
      <c r="W203">
        <v>1</v>
      </c>
      <c r="X203">
        <v>0</v>
      </c>
      <c r="Y203">
        <v>997.72365442800003</v>
      </c>
      <c r="Z203">
        <v>190883.797635</v>
      </c>
      <c r="AA203">
        <v>5.0000000000000001E-3</v>
      </c>
      <c r="AB203">
        <v>0</v>
      </c>
      <c r="AC203" t="s">
        <v>37</v>
      </c>
      <c r="AD203" t="s">
        <v>37</v>
      </c>
      <c r="AE203" t="s">
        <v>37</v>
      </c>
      <c r="AF203" t="s">
        <v>37</v>
      </c>
      <c r="AG203" t="s">
        <v>37</v>
      </c>
      <c r="AH203" t="s">
        <v>37</v>
      </c>
      <c r="AI203" t="s">
        <v>37</v>
      </c>
      <c r="AJ203">
        <v>1</v>
      </c>
    </row>
    <row r="204" spans="1:36" x14ac:dyDescent="0.25">
      <c r="A204" t="s">
        <v>454</v>
      </c>
      <c r="B204" t="s">
        <v>32</v>
      </c>
      <c r="C204" t="s">
        <v>33</v>
      </c>
      <c r="D204">
        <v>0</v>
      </c>
      <c r="E204" t="s">
        <v>698</v>
      </c>
      <c r="F204" t="s">
        <v>44</v>
      </c>
      <c r="G204">
        <v>1</v>
      </c>
      <c r="H204" t="s">
        <v>35</v>
      </c>
      <c r="I204">
        <v>1</v>
      </c>
      <c r="J204" t="s">
        <v>45</v>
      </c>
      <c r="K204">
        <v>7.6799999999999993E-2</v>
      </c>
      <c r="L204">
        <v>786.43200000000002</v>
      </c>
      <c r="M204">
        <v>1</v>
      </c>
      <c r="N204">
        <v>0</v>
      </c>
      <c r="O204">
        <v>1.3969748698899999E-2</v>
      </c>
      <c r="P204">
        <v>1.09679258382E-4</v>
      </c>
      <c r="Q204">
        <v>71.583249030100006</v>
      </c>
      <c r="R204">
        <v>3236.62513223</v>
      </c>
      <c r="S204">
        <v>1</v>
      </c>
      <c r="T204">
        <v>0</v>
      </c>
      <c r="U204">
        <v>5.8257013304600003</v>
      </c>
      <c r="V204">
        <v>0.20260381279100001</v>
      </c>
      <c r="W204">
        <v>1</v>
      </c>
      <c r="X204">
        <v>0</v>
      </c>
      <c r="Y204">
        <v>979.84078035499999</v>
      </c>
      <c r="Z204">
        <v>172531.52719299999</v>
      </c>
      <c r="AA204">
        <v>5.0000000000000001E-3</v>
      </c>
      <c r="AB204">
        <v>0</v>
      </c>
      <c r="AC204" t="s">
        <v>37</v>
      </c>
      <c r="AD204" t="s">
        <v>37</v>
      </c>
      <c r="AE204" t="s">
        <v>37</v>
      </c>
      <c r="AF204" t="s">
        <v>37</v>
      </c>
      <c r="AG204" t="s">
        <v>37</v>
      </c>
      <c r="AH204" t="s">
        <v>37</v>
      </c>
      <c r="AI204" t="s">
        <v>37</v>
      </c>
      <c r="AJ204">
        <v>1</v>
      </c>
    </row>
    <row r="205" spans="1:36" x14ac:dyDescent="0.25">
      <c r="A205" t="s">
        <v>456</v>
      </c>
      <c r="B205" t="s">
        <v>32</v>
      </c>
      <c r="C205" t="s">
        <v>33</v>
      </c>
      <c r="D205">
        <v>0</v>
      </c>
      <c r="E205" t="s">
        <v>698</v>
      </c>
      <c r="F205" t="s">
        <v>44</v>
      </c>
      <c r="G205">
        <v>1</v>
      </c>
      <c r="H205" t="s">
        <v>35</v>
      </c>
      <c r="I205">
        <v>1</v>
      </c>
      <c r="J205" t="s">
        <v>45</v>
      </c>
      <c r="K205">
        <v>7.6799999999999993E-2</v>
      </c>
      <c r="L205">
        <v>786.43200000000002</v>
      </c>
      <c r="M205">
        <v>1</v>
      </c>
      <c r="N205">
        <v>0</v>
      </c>
      <c r="O205">
        <v>1.77509445487E-2</v>
      </c>
      <c r="P205">
        <v>1.37057622054E-4</v>
      </c>
      <c r="Q205">
        <v>56.335030356200001</v>
      </c>
      <c r="R205">
        <v>3901.6596407699999</v>
      </c>
      <c r="S205">
        <v>1</v>
      </c>
      <c r="T205">
        <v>0</v>
      </c>
      <c r="U205">
        <v>13.5494524688</v>
      </c>
      <c r="V205">
        <v>0.51881854489799994</v>
      </c>
      <c r="W205">
        <v>1</v>
      </c>
      <c r="X205">
        <v>0</v>
      </c>
      <c r="Y205">
        <v>998.13510594599995</v>
      </c>
      <c r="Z205">
        <v>198170.647864</v>
      </c>
      <c r="AA205">
        <v>5.0000000000000001E-3</v>
      </c>
      <c r="AB205">
        <v>0</v>
      </c>
      <c r="AC205" t="s">
        <v>37</v>
      </c>
      <c r="AD205" t="s">
        <v>37</v>
      </c>
      <c r="AE205" t="s">
        <v>37</v>
      </c>
      <c r="AF205" t="s">
        <v>37</v>
      </c>
      <c r="AG205" t="s">
        <v>37</v>
      </c>
      <c r="AH205" t="s">
        <v>37</v>
      </c>
      <c r="AI205" t="s">
        <v>37</v>
      </c>
      <c r="AJ205">
        <v>1</v>
      </c>
    </row>
    <row r="206" spans="1:36" x14ac:dyDescent="0.25">
      <c r="A206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41CC8-D67B-489C-9CBF-0EE7FBFCAE04}">
  <dimension ref="A1:AJ236"/>
  <sheetViews>
    <sheetView topLeftCell="A187" zoomScale="70" zoomScaleNormal="70" workbookViewId="0">
      <selection activeCell="A192" sqref="A192:XFD237"/>
    </sheetView>
  </sheetViews>
  <sheetFormatPr defaultRowHeight="15" x14ac:dyDescent="0.25"/>
  <cols>
    <col min="1" max="1" width="15.7109375" customWidth="1"/>
    <col min="2" max="2" width="14" customWidth="1"/>
  </cols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</row>
    <row r="2" spans="1:36" x14ac:dyDescent="0.25">
      <c r="A2" t="s">
        <v>110</v>
      </c>
      <c r="B2" t="s">
        <v>32</v>
      </c>
      <c r="C2" t="s">
        <v>33</v>
      </c>
      <c r="D2">
        <v>0</v>
      </c>
      <c r="E2" t="s">
        <v>205</v>
      </c>
      <c r="F2" t="s">
        <v>44</v>
      </c>
      <c r="G2">
        <v>1</v>
      </c>
      <c r="H2" t="s">
        <v>35</v>
      </c>
      <c r="I2">
        <v>1</v>
      </c>
      <c r="J2" t="s">
        <v>45</v>
      </c>
      <c r="K2">
        <v>7.6799999999999993E-2</v>
      </c>
      <c r="L2">
        <v>786.43200000000002</v>
      </c>
      <c r="M2">
        <v>1</v>
      </c>
      <c r="N2">
        <v>0</v>
      </c>
      <c r="O2">
        <v>1.90925672352E-2</v>
      </c>
      <c r="P2" s="1">
        <v>9.6350975501400006E-5</v>
      </c>
      <c r="Q2" s="1">
        <v>52.376403218999997</v>
      </c>
      <c r="R2">
        <v>6483.1348631199999</v>
      </c>
      <c r="S2">
        <v>1</v>
      </c>
      <c r="T2">
        <v>0</v>
      </c>
      <c r="U2">
        <v>11.7933442914</v>
      </c>
      <c r="V2">
        <v>0.29015166950799998</v>
      </c>
      <c r="W2">
        <v>1</v>
      </c>
      <c r="X2">
        <v>0</v>
      </c>
      <c r="Y2">
        <v>999.68540564800003</v>
      </c>
      <c r="Z2">
        <v>126633.363106</v>
      </c>
      <c r="AA2">
        <v>5.0000000000000001E-3</v>
      </c>
      <c r="AB2">
        <v>0</v>
      </c>
      <c r="AC2" t="s">
        <v>37</v>
      </c>
      <c r="AD2" t="s">
        <v>37</v>
      </c>
      <c r="AE2" t="s">
        <v>37</v>
      </c>
      <c r="AF2" t="s">
        <v>37</v>
      </c>
      <c r="AG2" t="s">
        <v>37</v>
      </c>
      <c r="AH2" t="s">
        <v>37</v>
      </c>
      <c r="AI2" t="s">
        <v>37</v>
      </c>
      <c r="AJ2">
        <v>1</v>
      </c>
    </row>
    <row r="3" spans="1:36" x14ac:dyDescent="0.25">
      <c r="A3" t="s">
        <v>111</v>
      </c>
      <c r="B3" t="s">
        <v>32</v>
      </c>
      <c r="C3" t="s">
        <v>33</v>
      </c>
      <c r="D3">
        <v>0</v>
      </c>
      <c r="E3" t="s">
        <v>205</v>
      </c>
      <c r="F3" t="s">
        <v>44</v>
      </c>
      <c r="G3">
        <v>1</v>
      </c>
      <c r="H3" t="s">
        <v>35</v>
      </c>
      <c r="I3">
        <v>1</v>
      </c>
      <c r="J3" t="s">
        <v>45</v>
      </c>
      <c r="K3">
        <v>7.6799999999999993E-2</v>
      </c>
      <c r="L3">
        <v>786.43200000000002</v>
      </c>
      <c r="M3">
        <v>1</v>
      </c>
      <c r="N3">
        <v>0</v>
      </c>
      <c r="O3">
        <v>2.1383570699000001E-2</v>
      </c>
      <c r="P3">
        <v>1.44413580575E-4</v>
      </c>
      <c r="Q3">
        <v>46.764874495199997</v>
      </c>
      <c r="R3">
        <v>6831.8828245699997</v>
      </c>
      <c r="S3">
        <v>1</v>
      </c>
      <c r="T3">
        <v>0</v>
      </c>
      <c r="U3">
        <v>11.1930403183</v>
      </c>
      <c r="V3">
        <v>0.36612248919200002</v>
      </c>
      <c r="W3">
        <v>1</v>
      </c>
      <c r="X3">
        <v>0</v>
      </c>
      <c r="Y3">
        <v>999.28333751599996</v>
      </c>
      <c r="Z3">
        <v>179681.42259</v>
      </c>
      <c r="AA3">
        <v>5.0000000000000001E-3</v>
      </c>
      <c r="AB3">
        <v>0</v>
      </c>
      <c r="AC3" t="s">
        <v>37</v>
      </c>
      <c r="AD3" t="s">
        <v>37</v>
      </c>
      <c r="AE3" t="s">
        <v>37</v>
      </c>
      <c r="AF3" t="s">
        <v>37</v>
      </c>
      <c r="AG3" t="s">
        <v>37</v>
      </c>
      <c r="AH3" t="s">
        <v>37</v>
      </c>
      <c r="AI3" t="s">
        <v>37</v>
      </c>
      <c r="AJ3">
        <v>1</v>
      </c>
    </row>
    <row r="4" spans="1:36" x14ac:dyDescent="0.25">
      <c r="A4" t="s">
        <v>112</v>
      </c>
      <c r="B4" t="s">
        <v>32</v>
      </c>
      <c r="C4" t="s">
        <v>33</v>
      </c>
      <c r="D4">
        <v>0</v>
      </c>
      <c r="E4" t="s">
        <v>205</v>
      </c>
      <c r="F4" t="s">
        <v>44</v>
      </c>
      <c r="G4">
        <v>1</v>
      </c>
      <c r="H4" t="s">
        <v>35</v>
      </c>
      <c r="I4">
        <v>1</v>
      </c>
      <c r="J4" t="s">
        <v>45</v>
      </c>
      <c r="K4">
        <v>7.6799999999999993E-2</v>
      </c>
      <c r="L4">
        <v>786.43200000000002</v>
      </c>
      <c r="M4">
        <v>1</v>
      </c>
      <c r="N4">
        <v>0</v>
      </c>
      <c r="O4">
        <v>2.0117258760499999E-2</v>
      </c>
      <c r="P4">
        <v>0</v>
      </c>
      <c r="Q4">
        <v>49.708561782799997</v>
      </c>
      <c r="R4">
        <v>6233.10558932</v>
      </c>
      <c r="S4">
        <v>1</v>
      </c>
      <c r="T4">
        <v>0</v>
      </c>
      <c r="U4">
        <v>8.9251174076099993</v>
      </c>
      <c r="V4">
        <v>0</v>
      </c>
      <c r="W4">
        <v>1</v>
      </c>
      <c r="X4">
        <v>0</v>
      </c>
      <c r="Y4">
        <v>999.99999997999998</v>
      </c>
      <c r="Z4">
        <v>0</v>
      </c>
      <c r="AA4">
        <v>5.0000000000000001E-3</v>
      </c>
      <c r="AB4">
        <v>0</v>
      </c>
      <c r="AC4" t="s">
        <v>37</v>
      </c>
      <c r="AD4" t="s">
        <v>37</v>
      </c>
      <c r="AE4" t="s">
        <v>37</v>
      </c>
      <c r="AF4" t="s">
        <v>37</v>
      </c>
      <c r="AG4" t="s">
        <v>37</v>
      </c>
      <c r="AH4" t="s">
        <v>37</v>
      </c>
      <c r="AI4" t="s">
        <v>37</v>
      </c>
      <c r="AJ4">
        <v>1</v>
      </c>
    </row>
    <row r="5" spans="1:36" x14ac:dyDescent="0.25">
      <c r="A5" t="s">
        <v>113</v>
      </c>
      <c r="B5" t="s">
        <v>32</v>
      </c>
      <c r="C5" t="s">
        <v>33</v>
      </c>
      <c r="D5">
        <v>0</v>
      </c>
      <c r="E5" t="s">
        <v>205</v>
      </c>
      <c r="F5" t="s">
        <v>44</v>
      </c>
      <c r="G5">
        <v>1</v>
      </c>
      <c r="H5" t="s">
        <v>35</v>
      </c>
      <c r="I5">
        <v>1</v>
      </c>
      <c r="J5" t="s">
        <v>45</v>
      </c>
      <c r="K5">
        <v>7.6799999999999993E-2</v>
      </c>
      <c r="L5">
        <v>786.43200000000002</v>
      </c>
      <c r="M5">
        <v>1</v>
      </c>
      <c r="N5">
        <v>0</v>
      </c>
      <c r="O5">
        <v>2.2411656924E-2</v>
      </c>
      <c r="P5">
        <v>1.5349107384199999E-4</v>
      </c>
      <c r="Q5">
        <v>44.6196371554</v>
      </c>
      <c r="R5">
        <v>6660.6618230499998</v>
      </c>
      <c r="S5">
        <v>1</v>
      </c>
      <c r="T5">
        <v>0</v>
      </c>
      <c r="U5">
        <v>11.5594904942</v>
      </c>
      <c r="V5">
        <v>0.384993959818</v>
      </c>
      <c r="W5">
        <v>1</v>
      </c>
      <c r="X5">
        <v>0</v>
      </c>
      <c r="Y5">
        <v>999.25289534700005</v>
      </c>
      <c r="Z5">
        <v>175604.542713</v>
      </c>
      <c r="AA5">
        <v>5.0000000000000001E-3</v>
      </c>
      <c r="AB5">
        <v>0</v>
      </c>
      <c r="AC5" t="s">
        <v>37</v>
      </c>
      <c r="AD5" t="s">
        <v>37</v>
      </c>
      <c r="AE5" t="s">
        <v>37</v>
      </c>
      <c r="AF5" t="s">
        <v>37</v>
      </c>
      <c r="AG5" t="s">
        <v>37</v>
      </c>
      <c r="AH5" t="s">
        <v>37</v>
      </c>
      <c r="AI5" t="s">
        <v>37</v>
      </c>
      <c r="AJ5">
        <v>1</v>
      </c>
    </row>
    <row r="6" spans="1:36" x14ac:dyDescent="0.25">
      <c r="A6" t="s">
        <v>114</v>
      </c>
      <c r="B6" t="s">
        <v>32</v>
      </c>
      <c r="C6" t="s">
        <v>33</v>
      </c>
      <c r="D6">
        <v>0</v>
      </c>
      <c r="E6" t="s">
        <v>205</v>
      </c>
      <c r="F6" t="s">
        <v>44</v>
      </c>
      <c r="G6">
        <v>1</v>
      </c>
      <c r="H6" t="s">
        <v>35</v>
      </c>
      <c r="I6">
        <v>1</v>
      </c>
      <c r="J6" t="s">
        <v>45</v>
      </c>
      <c r="K6">
        <v>7.6799999999999993E-2</v>
      </c>
      <c r="L6">
        <v>786.43200000000002</v>
      </c>
      <c r="M6">
        <v>1</v>
      </c>
      <c r="N6">
        <v>0</v>
      </c>
      <c r="O6">
        <v>2.0995754515499999E-2</v>
      </c>
      <c r="P6">
        <v>1.1924315535500001E-4</v>
      </c>
      <c r="Q6">
        <v>47.628676514600002</v>
      </c>
      <c r="R6">
        <v>6206.2838384200004</v>
      </c>
      <c r="S6">
        <v>1</v>
      </c>
      <c r="T6">
        <v>0</v>
      </c>
      <c r="U6">
        <v>11.402353530999999</v>
      </c>
      <c r="V6">
        <v>0.31438240258099998</v>
      </c>
      <c r="W6">
        <v>1</v>
      </c>
      <c r="X6">
        <v>0</v>
      </c>
      <c r="Y6">
        <v>951.49427942199998</v>
      </c>
      <c r="Z6">
        <v>140274.91540200001</v>
      </c>
      <c r="AA6">
        <v>5.0000000000000001E-3</v>
      </c>
      <c r="AB6">
        <v>0</v>
      </c>
      <c r="AC6" t="s">
        <v>37</v>
      </c>
      <c r="AD6" t="s">
        <v>37</v>
      </c>
      <c r="AE6" t="s">
        <v>37</v>
      </c>
      <c r="AF6" t="s">
        <v>37</v>
      </c>
      <c r="AG6" t="s">
        <v>37</v>
      </c>
      <c r="AH6" t="s">
        <v>37</v>
      </c>
      <c r="AI6" t="s">
        <v>37</v>
      </c>
      <c r="AJ6">
        <v>1</v>
      </c>
    </row>
    <row r="7" spans="1:36" x14ac:dyDescent="0.25">
      <c r="A7" t="s">
        <v>115</v>
      </c>
      <c r="B7" t="s">
        <v>32</v>
      </c>
      <c r="C7" t="s">
        <v>33</v>
      </c>
      <c r="D7">
        <v>0</v>
      </c>
      <c r="E7" t="s">
        <v>205</v>
      </c>
      <c r="F7" t="s">
        <v>44</v>
      </c>
      <c r="G7">
        <v>1</v>
      </c>
      <c r="H7" t="s">
        <v>35</v>
      </c>
      <c r="I7">
        <v>1</v>
      </c>
      <c r="J7" t="s">
        <v>45</v>
      </c>
      <c r="K7">
        <v>7.6799999999999993E-2</v>
      </c>
      <c r="L7">
        <v>786.43200000000002</v>
      </c>
      <c r="M7">
        <v>1</v>
      </c>
      <c r="N7">
        <v>0</v>
      </c>
      <c r="O7">
        <v>2.2510203470999999E-2</v>
      </c>
      <c r="P7" s="1">
        <v>9.6566896451600001E-5</v>
      </c>
      <c r="Q7" s="1">
        <v>44.424298575900004</v>
      </c>
      <c r="R7">
        <v>6721.6998476899998</v>
      </c>
      <c r="S7">
        <v>1</v>
      </c>
      <c r="T7">
        <v>0</v>
      </c>
      <c r="U7">
        <v>14.6054214756</v>
      </c>
      <c r="V7">
        <v>0.31353879138899998</v>
      </c>
      <c r="W7">
        <v>1</v>
      </c>
      <c r="X7">
        <v>0</v>
      </c>
      <c r="Y7">
        <v>999.68160736599998</v>
      </c>
      <c r="Z7">
        <v>111464.047185</v>
      </c>
      <c r="AA7">
        <v>5.0000000000000001E-3</v>
      </c>
      <c r="AB7">
        <v>0</v>
      </c>
      <c r="AC7" t="s">
        <v>37</v>
      </c>
      <c r="AD7" t="s">
        <v>37</v>
      </c>
      <c r="AE7" t="s">
        <v>37</v>
      </c>
      <c r="AF7" t="s">
        <v>37</v>
      </c>
      <c r="AG7" t="s">
        <v>37</v>
      </c>
      <c r="AH7" t="s">
        <v>37</v>
      </c>
      <c r="AI7" t="s">
        <v>37</v>
      </c>
      <c r="AJ7">
        <v>1</v>
      </c>
    </row>
    <row r="8" spans="1:36" x14ac:dyDescent="0.25">
      <c r="A8" t="s">
        <v>116</v>
      </c>
      <c r="B8" t="s">
        <v>32</v>
      </c>
      <c r="C8" t="s">
        <v>33</v>
      </c>
      <c r="D8">
        <v>0</v>
      </c>
      <c r="E8" t="s">
        <v>205</v>
      </c>
      <c r="F8" t="s">
        <v>44</v>
      </c>
      <c r="G8">
        <v>1</v>
      </c>
      <c r="H8" t="s">
        <v>35</v>
      </c>
      <c r="I8">
        <v>1</v>
      </c>
      <c r="J8" t="s">
        <v>45</v>
      </c>
      <c r="K8">
        <v>7.6799999999999993E-2</v>
      </c>
      <c r="L8">
        <v>786.43200000000002</v>
      </c>
      <c r="M8">
        <v>1</v>
      </c>
      <c r="N8">
        <v>0</v>
      </c>
      <c r="O8">
        <v>2.0960023096200001E-2</v>
      </c>
      <c r="P8">
        <v>1.5865271626100001E-4</v>
      </c>
      <c r="Q8">
        <v>47.709871091700002</v>
      </c>
      <c r="R8">
        <v>5922.6737263000005</v>
      </c>
      <c r="S8">
        <v>1</v>
      </c>
      <c r="T8">
        <v>0</v>
      </c>
      <c r="U8">
        <v>7.9543955674699998</v>
      </c>
      <c r="V8">
        <v>0.278775040659</v>
      </c>
      <c r="W8">
        <v>1</v>
      </c>
      <c r="X8">
        <v>0</v>
      </c>
      <c r="Y8">
        <v>999.87751501699995</v>
      </c>
      <c r="Z8">
        <v>325914.03114600002</v>
      </c>
      <c r="AA8">
        <v>5.0000000000000001E-3</v>
      </c>
      <c r="AB8">
        <v>0</v>
      </c>
      <c r="AC8" t="s">
        <v>37</v>
      </c>
      <c r="AD8" t="s">
        <v>37</v>
      </c>
      <c r="AE8" t="s">
        <v>37</v>
      </c>
      <c r="AF8" t="s">
        <v>37</v>
      </c>
      <c r="AG8" t="s">
        <v>37</v>
      </c>
      <c r="AH8" t="s">
        <v>37</v>
      </c>
      <c r="AI8" t="s">
        <v>37</v>
      </c>
      <c r="AJ8">
        <v>1</v>
      </c>
    </row>
    <row r="9" spans="1:36" x14ac:dyDescent="0.25">
      <c r="A9" t="s">
        <v>117</v>
      </c>
      <c r="B9" t="s">
        <v>32</v>
      </c>
      <c r="C9" t="s">
        <v>33</v>
      </c>
      <c r="D9">
        <v>0</v>
      </c>
      <c r="E9" t="s">
        <v>205</v>
      </c>
      <c r="F9" t="s">
        <v>44</v>
      </c>
      <c r="G9">
        <v>1</v>
      </c>
      <c r="H9" t="s">
        <v>35</v>
      </c>
      <c r="I9">
        <v>1</v>
      </c>
      <c r="J9" t="s">
        <v>45</v>
      </c>
      <c r="K9">
        <v>7.6799999999999993E-2</v>
      </c>
      <c r="L9">
        <v>786.43200000000002</v>
      </c>
      <c r="M9">
        <v>1</v>
      </c>
      <c r="N9">
        <v>0</v>
      </c>
      <c r="O9">
        <v>2.1238869926900002E-2</v>
      </c>
      <c r="P9">
        <v>1.7786172257699999E-4</v>
      </c>
      <c r="Q9">
        <v>47.0834843588</v>
      </c>
      <c r="R9">
        <v>5821.1891615699997</v>
      </c>
      <c r="S9">
        <v>1</v>
      </c>
      <c r="T9">
        <v>0</v>
      </c>
      <c r="U9">
        <v>7.1369236557200004</v>
      </c>
      <c r="V9">
        <v>0.272616614639</v>
      </c>
      <c r="W9">
        <v>1</v>
      </c>
      <c r="X9">
        <v>0</v>
      </c>
      <c r="Y9">
        <v>999.62160272200003</v>
      </c>
      <c r="Z9">
        <v>191602.391279</v>
      </c>
      <c r="AA9">
        <v>5.0000000000000001E-3</v>
      </c>
      <c r="AB9">
        <v>0</v>
      </c>
      <c r="AC9" t="s">
        <v>37</v>
      </c>
      <c r="AD9" t="s">
        <v>37</v>
      </c>
      <c r="AE9" t="s">
        <v>37</v>
      </c>
      <c r="AF9" t="s">
        <v>37</v>
      </c>
      <c r="AG9" t="s">
        <v>37</v>
      </c>
      <c r="AH9" t="s">
        <v>37</v>
      </c>
      <c r="AI9" t="s">
        <v>37</v>
      </c>
      <c r="AJ9">
        <v>1</v>
      </c>
    </row>
    <row r="10" spans="1:36" x14ac:dyDescent="0.25">
      <c r="A10" t="s">
        <v>118</v>
      </c>
      <c r="B10" t="s">
        <v>32</v>
      </c>
      <c r="C10" t="s">
        <v>33</v>
      </c>
      <c r="D10">
        <v>0</v>
      </c>
      <c r="E10" t="s">
        <v>205</v>
      </c>
      <c r="F10" t="s">
        <v>44</v>
      </c>
      <c r="G10">
        <v>1</v>
      </c>
      <c r="H10" t="s">
        <v>35</v>
      </c>
      <c r="I10">
        <v>1</v>
      </c>
      <c r="J10" t="s">
        <v>45</v>
      </c>
      <c r="K10">
        <v>7.6799999999999993E-2</v>
      </c>
      <c r="L10">
        <v>786.43200000000002</v>
      </c>
      <c r="M10">
        <v>1</v>
      </c>
      <c r="N10">
        <v>0</v>
      </c>
      <c r="O10">
        <v>2.3414793886099999E-2</v>
      </c>
      <c r="P10" s="1">
        <v>7.4747725323799999E-5</v>
      </c>
      <c r="Q10" s="1">
        <v>42.7080419698</v>
      </c>
      <c r="R10">
        <v>6283.9097637799996</v>
      </c>
      <c r="S10">
        <v>1</v>
      </c>
      <c r="T10">
        <v>0</v>
      </c>
      <c r="U10">
        <v>8.6855872860099996</v>
      </c>
      <c r="V10">
        <v>0.12993093068600001</v>
      </c>
      <c r="W10">
        <v>1</v>
      </c>
      <c r="X10">
        <v>0</v>
      </c>
      <c r="Y10">
        <v>999.593248518</v>
      </c>
      <c r="Z10">
        <v>75675.751039199997</v>
      </c>
      <c r="AA10">
        <v>5.0000000000000001E-3</v>
      </c>
      <c r="AB10">
        <v>0</v>
      </c>
      <c r="AC10" t="s">
        <v>37</v>
      </c>
      <c r="AD10" t="s">
        <v>37</v>
      </c>
      <c r="AE10" t="s">
        <v>37</v>
      </c>
      <c r="AF10" t="s">
        <v>37</v>
      </c>
      <c r="AG10" t="s">
        <v>37</v>
      </c>
      <c r="AH10" t="s">
        <v>37</v>
      </c>
      <c r="AI10" t="s">
        <v>37</v>
      </c>
      <c r="AJ10">
        <v>1</v>
      </c>
    </row>
    <row r="11" spans="1:36" x14ac:dyDescent="0.25">
      <c r="A11" t="s">
        <v>119</v>
      </c>
      <c r="B11" t="s">
        <v>32</v>
      </c>
      <c r="C11" t="s">
        <v>33</v>
      </c>
      <c r="D11">
        <v>0</v>
      </c>
      <c r="E11" t="s">
        <v>206</v>
      </c>
      <c r="F11" t="s">
        <v>44</v>
      </c>
      <c r="G11">
        <v>1</v>
      </c>
      <c r="H11" t="s">
        <v>35</v>
      </c>
      <c r="I11">
        <v>1</v>
      </c>
      <c r="J11" t="s">
        <v>45</v>
      </c>
      <c r="K11">
        <v>7.6799999999999993E-2</v>
      </c>
      <c r="L11">
        <v>786.43200000000002</v>
      </c>
      <c r="M11">
        <v>1</v>
      </c>
      <c r="N11">
        <v>0</v>
      </c>
      <c r="O11">
        <v>2.9669090620000001E-2</v>
      </c>
      <c r="P11">
        <v>2.09090845668E-4</v>
      </c>
      <c r="Q11">
        <v>33.705111248900003</v>
      </c>
      <c r="R11">
        <v>7604.0959385799997</v>
      </c>
      <c r="S11">
        <v>1</v>
      </c>
      <c r="T11">
        <v>0</v>
      </c>
      <c r="U11">
        <v>11.5213028706</v>
      </c>
      <c r="V11">
        <v>0.39468898234900002</v>
      </c>
      <c r="W11">
        <v>1</v>
      </c>
      <c r="X11">
        <v>0</v>
      </c>
      <c r="Y11">
        <v>999.70169874800001</v>
      </c>
      <c r="Z11">
        <v>175856.40014899999</v>
      </c>
      <c r="AA11">
        <v>5.0000000000000001E-3</v>
      </c>
      <c r="AB11">
        <v>0</v>
      </c>
      <c r="AC11" t="s">
        <v>37</v>
      </c>
      <c r="AD11" t="s">
        <v>37</v>
      </c>
      <c r="AE11" t="s">
        <v>37</v>
      </c>
      <c r="AF11" t="s">
        <v>37</v>
      </c>
      <c r="AG11" t="s">
        <v>37</v>
      </c>
      <c r="AH11" t="s">
        <v>37</v>
      </c>
      <c r="AI11" t="s">
        <v>37</v>
      </c>
      <c r="AJ11">
        <v>1</v>
      </c>
    </row>
    <row r="12" spans="1:36" x14ac:dyDescent="0.25">
      <c r="A12" t="s">
        <v>120</v>
      </c>
      <c r="B12" t="s">
        <v>32</v>
      </c>
      <c r="C12" t="s">
        <v>33</v>
      </c>
      <c r="D12">
        <v>0</v>
      </c>
      <c r="E12" t="s">
        <v>206</v>
      </c>
      <c r="F12" t="s">
        <v>44</v>
      </c>
      <c r="G12">
        <v>1</v>
      </c>
      <c r="H12" t="s">
        <v>35</v>
      </c>
      <c r="I12">
        <v>1</v>
      </c>
      <c r="J12" t="s">
        <v>45</v>
      </c>
      <c r="K12">
        <v>7.6799999999999993E-2</v>
      </c>
      <c r="L12">
        <v>786.43200000000002</v>
      </c>
      <c r="M12">
        <v>1</v>
      </c>
      <c r="N12">
        <v>0</v>
      </c>
      <c r="O12">
        <v>2.4877789138100001E-2</v>
      </c>
      <c r="P12">
        <v>1.6995246135199999E-4</v>
      </c>
      <c r="Q12">
        <v>40.196497946400001</v>
      </c>
      <c r="R12">
        <v>6567.6794608199998</v>
      </c>
      <c r="S12">
        <v>1</v>
      </c>
      <c r="T12">
        <v>0</v>
      </c>
      <c r="U12">
        <v>10.2486263042</v>
      </c>
      <c r="V12">
        <v>0.33530429658799998</v>
      </c>
      <c r="W12">
        <v>1</v>
      </c>
      <c r="X12">
        <v>0</v>
      </c>
      <c r="Y12">
        <v>999.60929274</v>
      </c>
      <c r="Z12">
        <v>176789.55439100001</v>
      </c>
      <c r="AA12">
        <v>5.0000000000000001E-3</v>
      </c>
      <c r="AB12">
        <v>0</v>
      </c>
      <c r="AC12" t="s">
        <v>37</v>
      </c>
      <c r="AD12" t="s">
        <v>37</v>
      </c>
      <c r="AE12" t="s">
        <v>37</v>
      </c>
      <c r="AF12" t="s">
        <v>37</v>
      </c>
      <c r="AG12" t="s">
        <v>37</v>
      </c>
      <c r="AH12" t="s">
        <v>37</v>
      </c>
      <c r="AI12" t="s">
        <v>37</v>
      </c>
      <c r="AJ12">
        <v>1</v>
      </c>
    </row>
    <row r="13" spans="1:36" x14ac:dyDescent="0.25">
      <c r="A13" t="s">
        <v>121</v>
      </c>
      <c r="B13" t="s">
        <v>32</v>
      </c>
      <c r="C13" t="s">
        <v>33</v>
      </c>
      <c r="D13">
        <v>0</v>
      </c>
      <c r="E13" t="s">
        <v>206</v>
      </c>
      <c r="F13" t="s">
        <v>44</v>
      </c>
      <c r="G13">
        <v>1</v>
      </c>
      <c r="H13" t="s">
        <v>35</v>
      </c>
      <c r="I13">
        <v>1</v>
      </c>
      <c r="J13" t="s">
        <v>45</v>
      </c>
      <c r="K13">
        <v>7.6799999999999993E-2</v>
      </c>
      <c r="L13">
        <v>786.43200000000002</v>
      </c>
      <c r="M13">
        <v>1</v>
      </c>
      <c r="N13">
        <v>0</v>
      </c>
      <c r="O13">
        <v>2.5801528080799999E-2</v>
      </c>
      <c r="P13">
        <v>1.48037680811E-4</v>
      </c>
      <c r="Q13">
        <v>38.757394401900001</v>
      </c>
      <c r="R13">
        <v>6639.72100512</v>
      </c>
      <c r="S13">
        <v>1</v>
      </c>
      <c r="T13">
        <v>0</v>
      </c>
      <c r="U13">
        <v>7.4348442552599998</v>
      </c>
      <c r="V13">
        <v>0.19569327467</v>
      </c>
      <c r="W13">
        <v>1</v>
      </c>
      <c r="X13">
        <v>0</v>
      </c>
      <c r="Y13">
        <v>999.20541099900004</v>
      </c>
      <c r="Z13">
        <v>140807.981252</v>
      </c>
      <c r="AA13">
        <v>5.0000000000000001E-3</v>
      </c>
      <c r="AB13">
        <v>0</v>
      </c>
      <c r="AC13" t="s">
        <v>37</v>
      </c>
      <c r="AD13" t="s">
        <v>37</v>
      </c>
      <c r="AE13" t="s">
        <v>37</v>
      </c>
      <c r="AF13" t="s">
        <v>37</v>
      </c>
      <c r="AG13" t="s">
        <v>37</v>
      </c>
      <c r="AH13" t="s">
        <v>37</v>
      </c>
      <c r="AI13" t="s">
        <v>37</v>
      </c>
      <c r="AJ13">
        <v>1</v>
      </c>
    </row>
    <row r="14" spans="1:36" x14ac:dyDescent="0.25">
      <c r="A14" t="s">
        <v>122</v>
      </c>
      <c r="B14" t="s">
        <v>32</v>
      </c>
      <c r="C14" t="s">
        <v>33</v>
      </c>
      <c r="D14">
        <v>0</v>
      </c>
      <c r="E14" t="s">
        <v>206</v>
      </c>
      <c r="F14" t="s">
        <v>44</v>
      </c>
      <c r="G14">
        <v>1</v>
      </c>
      <c r="H14" t="s">
        <v>35</v>
      </c>
      <c r="I14">
        <v>1</v>
      </c>
      <c r="J14" t="s">
        <v>45</v>
      </c>
      <c r="K14">
        <v>7.6799999999999993E-2</v>
      </c>
      <c r="L14">
        <v>786.43200000000002</v>
      </c>
      <c r="M14">
        <v>1</v>
      </c>
      <c r="N14">
        <v>0</v>
      </c>
      <c r="O14">
        <v>2.93570360157E-2</v>
      </c>
      <c r="P14">
        <v>1.56883051019E-4</v>
      </c>
      <c r="Q14">
        <v>34.0633843098</v>
      </c>
      <c r="R14">
        <v>7072.31508536</v>
      </c>
      <c r="S14">
        <v>1</v>
      </c>
      <c r="T14">
        <v>0</v>
      </c>
      <c r="U14">
        <v>12.061248835600001</v>
      </c>
      <c r="V14">
        <v>0.31511324639100002</v>
      </c>
      <c r="W14">
        <v>1</v>
      </c>
      <c r="X14">
        <v>0</v>
      </c>
      <c r="Y14">
        <v>999.47679985100001</v>
      </c>
      <c r="Z14">
        <v>134412.58308499999</v>
      </c>
      <c r="AA14">
        <v>5.0000000000000001E-3</v>
      </c>
      <c r="AB14">
        <v>0</v>
      </c>
      <c r="AC14" t="s">
        <v>37</v>
      </c>
      <c r="AD14" t="s">
        <v>37</v>
      </c>
      <c r="AE14" t="s">
        <v>37</v>
      </c>
      <c r="AF14" t="s">
        <v>37</v>
      </c>
      <c r="AG14" t="s">
        <v>37</v>
      </c>
      <c r="AH14" t="s">
        <v>37</v>
      </c>
      <c r="AI14" t="s">
        <v>37</v>
      </c>
      <c r="AJ14">
        <v>1</v>
      </c>
    </row>
    <row r="15" spans="1:36" x14ac:dyDescent="0.25">
      <c r="A15" t="s">
        <v>123</v>
      </c>
      <c r="B15" t="s">
        <v>32</v>
      </c>
      <c r="C15" t="s">
        <v>33</v>
      </c>
      <c r="D15">
        <v>0</v>
      </c>
      <c r="E15" t="s">
        <v>206</v>
      </c>
      <c r="F15" t="s">
        <v>44</v>
      </c>
      <c r="G15">
        <v>1</v>
      </c>
      <c r="H15" t="s">
        <v>35</v>
      </c>
      <c r="I15">
        <v>1</v>
      </c>
      <c r="J15" t="s">
        <v>45</v>
      </c>
      <c r="K15">
        <v>7.6799999999999993E-2</v>
      </c>
      <c r="L15">
        <v>786.43200000000002</v>
      </c>
      <c r="M15">
        <v>1</v>
      </c>
      <c r="N15">
        <v>0</v>
      </c>
      <c r="O15">
        <v>2.7358121978799999E-2</v>
      </c>
      <c r="P15">
        <v>1.5068679749200001E-4</v>
      </c>
      <c r="Q15">
        <v>36.552216587700002</v>
      </c>
      <c r="R15">
        <v>6930.2903509899998</v>
      </c>
      <c r="S15">
        <v>1</v>
      </c>
      <c r="T15">
        <v>0</v>
      </c>
      <c r="U15">
        <v>7.2291637098499999</v>
      </c>
      <c r="V15">
        <v>0.181949732246</v>
      </c>
      <c r="W15">
        <v>1</v>
      </c>
      <c r="X15">
        <v>0</v>
      </c>
      <c r="Y15">
        <v>999.20177157600006</v>
      </c>
      <c r="Z15">
        <v>126013.01381800001</v>
      </c>
      <c r="AA15">
        <v>5.0000000000000001E-3</v>
      </c>
      <c r="AB15">
        <v>0</v>
      </c>
      <c r="AC15" t="s">
        <v>37</v>
      </c>
      <c r="AD15" t="s">
        <v>37</v>
      </c>
      <c r="AE15" t="s">
        <v>37</v>
      </c>
      <c r="AF15" t="s">
        <v>37</v>
      </c>
      <c r="AG15" t="s">
        <v>37</v>
      </c>
      <c r="AH15" t="s">
        <v>37</v>
      </c>
      <c r="AI15" t="s">
        <v>37</v>
      </c>
      <c r="AJ15">
        <v>1</v>
      </c>
    </row>
    <row r="16" spans="1:36" x14ac:dyDescent="0.25">
      <c r="A16" t="s">
        <v>124</v>
      </c>
      <c r="B16" t="s">
        <v>32</v>
      </c>
      <c r="C16" t="s">
        <v>33</v>
      </c>
      <c r="D16">
        <v>0</v>
      </c>
      <c r="E16" t="s">
        <v>207</v>
      </c>
      <c r="F16" t="s">
        <v>44</v>
      </c>
      <c r="G16">
        <v>1</v>
      </c>
      <c r="H16" t="s">
        <v>35</v>
      </c>
      <c r="I16">
        <v>1</v>
      </c>
      <c r="J16" t="s">
        <v>45</v>
      </c>
      <c r="K16">
        <v>7.6799999999999993E-2</v>
      </c>
      <c r="L16">
        <v>786.43200000000002</v>
      </c>
      <c r="M16">
        <v>1</v>
      </c>
      <c r="N16">
        <v>0</v>
      </c>
      <c r="O16">
        <v>0.305513277478</v>
      </c>
      <c r="P16">
        <v>1.94763819533E-3</v>
      </c>
      <c r="Q16">
        <v>3.2731801650499999</v>
      </c>
      <c r="R16">
        <v>9928.4832019700007</v>
      </c>
      <c r="S16">
        <v>1</v>
      </c>
      <c r="T16">
        <v>0</v>
      </c>
      <c r="U16">
        <v>8.5561490734499994</v>
      </c>
      <c r="V16">
        <v>0.25518500305899999</v>
      </c>
      <c r="W16">
        <v>1</v>
      </c>
      <c r="X16">
        <v>0</v>
      </c>
      <c r="Y16">
        <v>999.99999966099995</v>
      </c>
      <c r="Z16">
        <v>723030.591824</v>
      </c>
      <c r="AA16">
        <v>5.0000000000000001E-3</v>
      </c>
      <c r="AB16">
        <v>0</v>
      </c>
      <c r="AC16" t="s">
        <v>37</v>
      </c>
      <c r="AD16" t="s">
        <v>37</v>
      </c>
      <c r="AE16" t="s">
        <v>37</v>
      </c>
      <c r="AF16" t="s">
        <v>37</v>
      </c>
      <c r="AG16" t="s">
        <v>37</v>
      </c>
      <c r="AH16" t="s">
        <v>37</v>
      </c>
      <c r="AI16" t="s">
        <v>37</v>
      </c>
      <c r="AJ16">
        <v>1</v>
      </c>
    </row>
    <row r="17" spans="1:36" x14ac:dyDescent="0.25">
      <c r="A17" t="s">
        <v>125</v>
      </c>
      <c r="B17" t="s">
        <v>32</v>
      </c>
      <c r="C17" t="s">
        <v>33</v>
      </c>
      <c r="D17">
        <v>0</v>
      </c>
      <c r="E17" t="s">
        <v>208</v>
      </c>
      <c r="F17" t="s">
        <v>44</v>
      </c>
      <c r="G17">
        <v>1</v>
      </c>
      <c r="H17" t="s">
        <v>35</v>
      </c>
      <c r="I17">
        <v>1</v>
      </c>
      <c r="J17" t="s">
        <v>45</v>
      </c>
      <c r="K17">
        <v>7.6799999999999993E-2</v>
      </c>
      <c r="L17">
        <v>786.43200000000002</v>
      </c>
      <c r="M17">
        <v>1</v>
      </c>
      <c r="N17">
        <v>0</v>
      </c>
      <c r="O17">
        <v>0.23787827255899999</v>
      </c>
      <c r="P17">
        <v>2.00636710155E-3</v>
      </c>
      <c r="Q17">
        <v>4.20383076286</v>
      </c>
      <c r="R17">
        <v>9044.0306400499994</v>
      </c>
      <c r="S17">
        <v>1</v>
      </c>
      <c r="T17">
        <v>0</v>
      </c>
      <c r="U17">
        <v>9.4067161924300002</v>
      </c>
      <c r="V17">
        <v>0.37575133080000001</v>
      </c>
      <c r="W17">
        <v>1</v>
      </c>
      <c r="X17">
        <v>0</v>
      </c>
      <c r="Y17">
        <v>999.68630827899995</v>
      </c>
      <c r="Z17">
        <v>202943.43793700001</v>
      </c>
      <c r="AA17">
        <v>5.0000000000000001E-3</v>
      </c>
      <c r="AB17">
        <v>0</v>
      </c>
      <c r="AC17" t="s">
        <v>37</v>
      </c>
      <c r="AD17" t="s">
        <v>37</v>
      </c>
      <c r="AE17" t="s">
        <v>37</v>
      </c>
      <c r="AF17" t="s">
        <v>37</v>
      </c>
      <c r="AG17" t="s">
        <v>37</v>
      </c>
      <c r="AH17" t="s">
        <v>37</v>
      </c>
      <c r="AI17" t="s">
        <v>37</v>
      </c>
      <c r="AJ17">
        <v>1</v>
      </c>
    </row>
    <row r="18" spans="1:36" x14ac:dyDescent="0.25">
      <c r="A18" t="s">
        <v>126</v>
      </c>
      <c r="B18" t="s">
        <v>32</v>
      </c>
      <c r="C18" t="s">
        <v>33</v>
      </c>
      <c r="D18">
        <v>0</v>
      </c>
      <c r="E18" t="s">
        <v>208</v>
      </c>
      <c r="F18" t="s">
        <v>44</v>
      </c>
      <c r="G18">
        <v>1</v>
      </c>
      <c r="H18" t="s">
        <v>35</v>
      </c>
      <c r="I18">
        <v>1</v>
      </c>
      <c r="J18" t="s">
        <v>45</v>
      </c>
      <c r="K18">
        <v>7.6799999999999993E-2</v>
      </c>
      <c r="L18">
        <v>786.43200000000002</v>
      </c>
      <c r="M18">
        <v>1</v>
      </c>
      <c r="N18">
        <v>0</v>
      </c>
      <c r="O18">
        <v>0.287096226565</v>
      </c>
      <c r="P18">
        <v>1.5285197525099999E-3</v>
      </c>
      <c r="Q18">
        <v>3.4831527114199998</v>
      </c>
      <c r="R18">
        <v>9970.3076184300007</v>
      </c>
      <c r="S18">
        <v>1</v>
      </c>
      <c r="T18">
        <v>0</v>
      </c>
      <c r="U18">
        <v>7.9721593548699996</v>
      </c>
      <c r="V18">
        <v>0.19659891849700001</v>
      </c>
      <c r="W18">
        <v>1</v>
      </c>
      <c r="X18">
        <v>0</v>
      </c>
      <c r="Y18">
        <v>999.47888629399995</v>
      </c>
      <c r="Z18">
        <v>131246.98705</v>
      </c>
      <c r="AA18">
        <v>5.0000000000000001E-3</v>
      </c>
      <c r="AB18">
        <v>0</v>
      </c>
      <c r="AC18" t="s">
        <v>37</v>
      </c>
      <c r="AD18" t="s">
        <v>37</v>
      </c>
      <c r="AE18" t="s">
        <v>37</v>
      </c>
      <c r="AF18" t="s">
        <v>37</v>
      </c>
      <c r="AG18" t="s">
        <v>37</v>
      </c>
      <c r="AH18" t="s">
        <v>37</v>
      </c>
      <c r="AI18" t="s">
        <v>37</v>
      </c>
      <c r="AJ18">
        <v>1</v>
      </c>
    </row>
    <row r="19" spans="1:36" x14ac:dyDescent="0.25">
      <c r="A19" t="s">
        <v>127</v>
      </c>
      <c r="B19" t="s">
        <v>32</v>
      </c>
      <c r="C19" t="s">
        <v>33</v>
      </c>
      <c r="D19">
        <v>0</v>
      </c>
      <c r="E19" t="s">
        <v>209</v>
      </c>
      <c r="F19" t="s">
        <v>44</v>
      </c>
      <c r="G19">
        <v>1</v>
      </c>
      <c r="H19" t="s">
        <v>35</v>
      </c>
      <c r="I19">
        <v>1</v>
      </c>
      <c r="J19" t="s">
        <v>45</v>
      </c>
      <c r="K19">
        <v>7.6799999999999993E-2</v>
      </c>
      <c r="L19">
        <v>786.43200000000002</v>
      </c>
      <c r="M19">
        <v>1</v>
      </c>
      <c r="N19">
        <v>0</v>
      </c>
      <c r="O19">
        <v>0.28445506136100002</v>
      </c>
      <c r="P19">
        <v>1.55499495444E-3</v>
      </c>
      <c r="Q19">
        <v>3.5154937838600002</v>
      </c>
      <c r="R19">
        <v>10931.584842</v>
      </c>
      <c r="S19">
        <v>1</v>
      </c>
      <c r="T19">
        <v>0</v>
      </c>
      <c r="U19">
        <v>9.73849654154</v>
      </c>
      <c r="V19">
        <v>0.25327173155600002</v>
      </c>
      <c r="W19">
        <v>1</v>
      </c>
      <c r="X19">
        <v>0</v>
      </c>
      <c r="Y19">
        <v>999.647374259</v>
      </c>
      <c r="Z19">
        <v>132365.43025</v>
      </c>
      <c r="AA19">
        <v>5.0000000000000001E-3</v>
      </c>
      <c r="AB19">
        <v>0</v>
      </c>
      <c r="AC19" t="s">
        <v>37</v>
      </c>
      <c r="AD19" t="s">
        <v>37</v>
      </c>
      <c r="AE19" t="s">
        <v>37</v>
      </c>
      <c r="AF19" t="s">
        <v>37</v>
      </c>
      <c r="AG19" t="s">
        <v>37</v>
      </c>
      <c r="AH19" t="s">
        <v>37</v>
      </c>
      <c r="AI19" t="s">
        <v>37</v>
      </c>
      <c r="AJ19">
        <v>1</v>
      </c>
    </row>
    <row r="20" spans="1:36" x14ac:dyDescent="0.25">
      <c r="A20" t="s">
        <v>128</v>
      </c>
      <c r="B20" t="s">
        <v>32</v>
      </c>
      <c r="C20" t="s">
        <v>33</v>
      </c>
      <c r="D20">
        <v>0</v>
      </c>
      <c r="E20" t="s">
        <v>209</v>
      </c>
      <c r="F20" t="s">
        <v>44</v>
      </c>
      <c r="G20">
        <v>1</v>
      </c>
      <c r="H20" t="s">
        <v>35</v>
      </c>
      <c r="I20">
        <v>1</v>
      </c>
      <c r="J20" t="s">
        <v>45</v>
      </c>
      <c r="K20">
        <v>7.6799999999999993E-2</v>
      </c>
      <c r="L20">
        <v>786.43200000000002</v>
      </c>
      <c r="M20">
        <v>1</v>
      </c>
      <c r="N20">
        <v>0</v>
      </c>
      <c r="O20">
        <v>0.351129392052</v>
      </c>
      <c r="P20">
        <v>2.3913035053399999E-3</v>
      </c>
      <c r="Q20">
        <v>2.84795298439</v>
      </c>
      <c r="R20">
        <v>10229.710093600001</v>
      </c>
      <c r="S20">
        <v>1</v>
      </c>
      <c r="T20">
        <v>0</v>
      </c>
      <c r="U20">
        <v>9.2299656539699999</v>
      </c>
      <c r="V20">
        <v>0.29697471456000002</v>
      </c>
      <c r="W20">
        <v>1</v>
      </c>
      <c r="X20">
        <v>0</v>
      </c>
      <c r="Y20">
        <v>999.99998526599995</v>
      </c>
      <c r="Z20">
        <v>3756138.5934000001</v>
      </c>
      <c r="AA20">
        <v>5.0000000000000001E-3</v>
      </c>
      <c r="AB20">
        <v>0</v>
      </c>
      <c r="AC20" t="s">
        <v>37</v>
      </c>
      <c r="AD20" t="s">
        <v>37</v>
      </c>
      <c r="AE20" t="s">
        <v>37</v>
      </c>
      <c r="AF20" t="s">
        <v>37</v>
      </c>
      <c r="AG20" t="s">
        <v>37</v>
      </c>
      <c r="AH20" t="s">
        <v>37</v>
      </c>
      <c r="AI20" t="s">
        <v>37</v>
      </c>
      <c r="AJ20">
        <v>1</v>
      </c>
    </row>
    <row r="21" spans="1:36" x14ac:dyDescent="0.25">
      <c r="A21" t="s">
        <v>129</v>
      </c>
      <c r="B21" t="s">
        <v>32</v>
      </c>
      <c r="C21" t="s">
        <v>33</v>
      </c>
      <c r="D21">
        <v>0</v>
      </c>
      <c r="E21" t="s">
        <v>209</v>
      </c>
      <c r="F21" t="s">
        <v>44</v>
      </c>
      <c r="G21">
        <v>1</v>
      </c>
      <c r="H21" t="s">
        <v>35</v>
      </c>
      <c r="I21">
        <v>1</v>
      </c>
      <c r="J21" t="s">
        <v>45</v>
      </c>
      <c r="K21">
        <v>7.6799999999999993E-2</v>
      </c>
      <c r="L21">
        <v>786.43200000000002</v>
      </c>
      <c r="M21">
        <v>1</v>
      </c>
      <c r="N21">
        <v>0</v>
      </c>
      <c r="O21">
        <v>0.30733303456299998</v>
      </c>
      <c r="P21">
        <v>2.4172741665200001E-3</v>
      </c>
      <c r="Q21">
        <v>3.25379925859</v>
      </c>
      <c r="R21">
        <v>9376.1601231700006</v>
      </c>
      <c r="S21">
        <v>1</v>
      </c>
      <c r="T21">
        <v>0</v>
      </c>
      <c r="U21">
        <v>7.2892239506600003</v>
      </c>
      <c r="V21">
        <v>0.262285766162</v>
      </c>
      <c r="W21">
        <v>1</v>
      </c>
      <c r="X21">
        <v>0</v>
      </c>
      <c r="Y21">
        <v>999.40621822900005</v>
      </c>
      <c r="Z21">
        <v>192001.48585500001</v>
      </c>
      <c r="AA21">
        <v>5.0000000000000001E-3</v>
      </c>
      <c r="AB21">
        <v>0</v>
      </c>
      <c r="AC21" t="s">
        <v>37</v>
      </c>
      <c r="AD21" t="s">
        <v>37</v>
      </c>
      <c r="AE21" t="s">
        <v>37</v>
      </c>
      <c r="AF21" t="s">
        <v>37</v>
      </c>
      <c r="AG21" t="s">
        <v>37</v>
      </c>
      <c r="AH21" t="s">
        <v>37</v>
      </c>
      <c r="AI21" t="s">
        <v>37</v>
      </c>
      <c r="AJ21">
        <v>1</v>
      </c>
    </row>
    <row r="22" spans="1:36" x14ac:dyDescent="0.25">
      <c r="A22" t="s">
        <v>130</v>
      </c>
      <c r="B22" t="s">
        <v>32</v>
      </c>
      <c r="C22" t="s">
        <v>33</v>
      </c>
      <c r="D22">
        <v>0</v>
      </c>
      <c r="E22" t="s">
        <v>210</v>
      </c>
      <c r="F22" t="s">
        <v>44</v>
      </c>
      <c r="G22">
        <v>1</v>
      </c>
      <c r="H22" t="s">
        <v>35</v>
      </c>
      <c r="I22">
        <v>1</v>
      </c>
      <c r="J22" t="s">
        <v>45</v>
      </c>
      <c r="K22">
        <v>7.6799999999999993E-2</v>
      </c>
      <c r="L22">
        <v>786.43200000000002</v>
      </c>
      <c r="M22">
        <v>1</v>
      </c>
      <c r="N22">
        <v>0</v>
      </c>
      <c r="O22">
        <v>0.29601421859299998</v>
      </c>
      <c r="P22">
        <v>1.46031591977E-3</v>
      </c>
      <c r="Q22">
        <v>3.3782161031100002</v>
      </c>
      <c r="R22">
        <v>9377.92837994</v>
      </c>
      <c r="S22">
        <v>1</v>
      </c>
      <c r="T22">
        <v>0</v>
      </c>
      <c r="U22">
        <v>9.8441544093199997</v>
      </c>
      <c r="V22">
        <v>0.231367872896</v>
      </c>
      <c r="W22">
        <v>1</v>
      </c>
      <c r="X22">
        <v>0</v>
      </c>
      <c r="Y22">
        <v>999.82636605599998</v>
      </c>
      <c r="Z22">
        <v>127843.65805</v>
      </c>
      <c r="AA22">
        <v>5.0000000000000001E-3</v>
      </c>
      <c r="AB22">
        <v>0</v>
      </c>
      <c r="AC22" t="s">
        <v>37</v>
      </c>
      <c r="AD22" t="s">
        <v>37</v>
      </c>
      <c r="AE22" t="s">
        <v>37</v>
      </c>
      <c r="AF22" t="s">
        <v>37</v>
      </c>
      <c r="AG22" t="s">
        <v>37</v>
      </c>
      <c r="AH22" t="s">
        <v>37</v>
      </c>
      <c r="AI22" t="s">
        <v>37</v>
      </c>
      <c r="AJ22">
        <v>1</v>
      </c>
    </row>
    <row r="23" spans="1:36" x14ac:dyDescent="0.25">
      <c r="A23" t="s">
        <v>131</v>
      </c>
      <c r="B23" t="s">
        <v>32</v>
      </c>
      <c r="C23" t="s">
        <v>33</v>
      </c>
      <c r="D23">
        <v>0</v>
      </c>
      <c r="E23" t="s">
        <v>211</v>
      </c>
      <c r="F23" t="s">
        <v>44</v>
      </c>
      <c r="G23">
        <v>1</v>
      </c>
      <c r="H23" t="s">
        <v>35</v>
      </c>
      <c r="I23">
        <v>1</v>
      </c>
      <c r="J23" t="s">
        <v>45</v>
      </c>
      <c r="K23">
        <v>7.6799999999999993E-2</v>
      </c>
      <c r="L23">
        <v>786.43200000000002</v>
      </c>
      <c r="M23">
        <v>1</v>
      </c>
      <c r="N23">
        <v>0</v>
      </c>
      <c r="O23">
        <v>0.25716089410300003</v>
      </c>
      <c r="P23">
        <v>1.5584789096200001E-3</v>
      </c>
      <c r="Q23">
        <v>3.8886161268400001</v>
      </c>
      <c r="R23">
        <v>8832.2035841199995</v>
      </c>
      <c r="S23">
        <v>1</v>
      </c>
      <c r="T23">
        <v>0</v>
      </c>
      <c r="U23">
        <v>8.3847133679999999</v>
      </c>
      <c r="V23">
        <v>0.236988753212</v>
      </c>
      <c r="W23">
        <v>1</v>
      </c>
      <c r="X23">
        <v>0</v>
      </c>
      <c r="Y23">
        <v>999.80745690000003</v>
      </c>
      <c r="Z23">
        <v>142751.97356899999</v>
      </c>
      <c r="AA23">
        <v>5.0000000000000001E-3</v>
      </c>
      <c r="AB23">
        <v>0</v>
      </c>
      <c r="AC23" t="s">
        <v>37</v>
      </c>
      <c r="AD23" t="s">
        <v>37</v>
      </c>
      <c r="AE23" t="s">
        <v>37</v>
      </c>
      <c r="AF23" t="s">
        <v>37</v>
      </c>
      <c r="AG23" t="s">
        <v>37</v>
      </c>
      <c r="AH23" t="s">
        <v>37</v>
      </c>
      <c r="AI23" t="s">
        <v>37</v>
      </c>
      <c r="AJ23">
        <v>1</v>
      </c>
    </row>
    <row r="24" spans="1:36" x14ac:dyDescent="0.25">
      <c r="A24" t="s">
        <v>132</v>
      </c>
      <c r="B24" t="s">
        <v>32</v>
      </c>
      <c r="C24" t="s">
        <v>33</v>
      </c>
      <c r="D24">
        <v>0</v>
      </c>
      <c r="E24" t="s">
        <v>211</v>
      </c>
      <c r="F24" t="s">
        <v>44</v>
      </c>
      <c r="G24">
        <v>1</v>
      </c>
      <c r="H24" t="s">
        <v>35</v>
      </c>
      <c r="I24">
        <v>1</v>
      </c>
      <c r="J24" t="s">
        <v>45</v>
      </c>
      <c r="K24">
        <v>7.6799999999999993E-2</v>
      </c>
      <c r="L24">
        <v>786.43200000000002</v>
      </c>
      <c r="M24">
        <v>1</v>
      </c>
      <c r="N24">
        <v>0</v>
      </c>
      <c r="O24">
        <v>0.28113589863799998</v>
      </c>
      <c r="P24">
        <v>1.3793718885999999E-3</v>
      </c>
      <c r="Q24">
        <v>3.5569986075900002</v>
      </c>
      <c r="R24">
        <v>9225.5474187599993</v>
      </c>
      <c r="S24">
        <v>1</v>
      </c>
      <c r="T24">
        <v>0</v>
      </c>
      <c r="U24">
        <v>8.0843035427200007</v>
      </c>
      <c r="V24">
        <v>0.18407667670899999</v>
      </c>
      <c r="W24">
        <v>1</v>
      </c>
      <c r="X24">
        <v>0</v>
      </c>
      <c r="Y24">
        <v>999.97117072799995</v>
      </c>
      <c r="Z24">
        <v>215339.34872400001</v>
      </c>
      <c r="AA24">
        <v>5.0000000000000001E-3</v>
      </c>
      <c r="AB24">
        <v>0</v>
      </c>
      <c r="AC24" t="s">
        <v>37</v>
      </c>
      <c r="AD24" t="s">
        <v>37</v>
      </c>
      <c r="AE24" t="s">
        <v>37</v>
      </c>
      <c r="AF24" t="s">
        <v>37</v>
      </c>
      <c r="AG24" t="s">
        <v>37</v>
      </c>
      <c r="AH24" t="s">
        <v>37</v>
      </c>
      <c r="AI24" t="s">
        <v>37</v>
      </c>
      <c r="AJ24">
        <v>1</v>
      </c>
    </row>
    <row r="25" spans="1:36" x14ac:dyDescent="0.25">
      <c r="A25" t="s">
        <v>133</v>
      </c>
      <c r="B25" t="s">
        <v>32</v>
      </c>
      <c r="C25" t="s">
        <v>33</v>
      </c>
      <c r="D25">
        <v>0</v>
      </c>
      <c r="E25" t="s">
        <v>211</v>
      </c>
      <c r="F25" t="s">
        <v>44</v>
      </c>
      <c r="G25">
        <v>1</v>
      </c>
      <c r="H25" t="s">
        <v>35</v>
      </c>
      <c r="I25">
        <v>1</v>
      </c>
      <c r="J25" t="s">
        <v>45</v>
      </c>
      <c r="K25">
        <v>7.6799999999999993E-2</v>
      </c>
      <c r="L25">
        <v>786.43200000000002</v>
      </c>
      <c r="M25">
        <v>1</v>
      </c>
      <c r="N25">
        <v>0</v>
      </c>
      <c r="O25">
        <v>0.32907534002900002</v>
      </c>
      <c r="P25">
        <v>2.0168193473100002E-3</v>
      </c>
      <c r="Q25">
        <v>3.0388177975000001</v>
      </c>
      <c r="R25">
        <v>8775.2013483400005</v>
      </c>
      <c r="S25">
        <v>1</v>
      </c>
      <c r="T25">
        <v>0</v>
      </c>
      <c r="U25">
        <v>8.4501164136</v>
      </c>
      <c r="V25">
        <v>0.24178746545800001</v>
      </c>
      <c r="W25">
        <v>1</v>
      </c>
      <c r="X25">
        <v>0</v>
      </c>
      <c r="Y25">
        <v>999.17789549899999</v>
      </c>
      <c r="Z25">
        <v>153796.41588700001</v>
      </c>
      <c r="AA25">
        <v>5.0000000000000001E-3</v>
      </c>
      <c r="AB25">
        <v>0</v>
      </c>
      <c r="AC25" t="s">
        <v>37</v>
      </c>
      <c r="AD25" t="s">
        <v>37</v>
      </c>
      <c r="AE25" t="s">
        <v>37</v>
      </c>
      <c r="AF25" t="s">
        <v>37</v>
      </c>
      <c r="AG25" t="s">
        <v>37</v>
      </c>
      <c r="AH25" t="s">
        <v>37</v>
      </c>
      <c r="AI25" t="s">
        <v>37</v>
      </c>
      <c r="AJ25">
        <v>1</v>
      </c>
    </row>
    <row r="26" spans="1:36" x14ac:dyDescent="0.25">
      <c r="A26" t="s">
        <v>134</v>
      </c>
      <c r="B26" t="s">
        <v>32</v>
      </c>
      <c r="C26" t="s">
        <v>33</v>
      </c>
      <c r="D26">
        <v>0</v>
      </c>
      <c r="E26" t="s">
        <v>212</v>
      </c>
      <c r="F26" t="s">
        <v>44</v>
      </c>
      <c r="G26">
        <v>1</v>
      </c>
      <c r="H26" t="s">
        <v>35</v>
      </c>
      <c r="I26">
        <v>1</v>
      </c>
      <c r="J26" t="s">
        <v>45</v>
      </c>
      <c r="K26">
        <v>7.6799999999999993E-2</v>
      </c>
      <c r="L26">
        <v>786.43200000000002</v>
      </c>
      <c r="M26">
        <v>1</v>
      </c>
      <c r="N26">
        <v>0</v>
      </c>
      <c r="O26">
        <v>0.33772796975800001</v>
      </c>
      <c r="P26">
        <v>1.85970117529E-3</v>
      </c>
      <c r="Q26">
        <v>2.9609629333199998</v>
      </c>
      <c r="R26">
        <v>9308.8442773000006</v>
      </c>
      <c r="S26">
        <v>1</v>
      </c>
      <c r="T26">
        <v>0</v>
      </c>
      <c r="U26">
        <v>8.1381653313799998</v>
      </c>
      <c r="V26">
        <v>0.20815486150500001</v>
      </c>
      <c r="W26">
        <v>1</v>
      </c>
      <c r="X26">
        <v>0</v>
      </c>
      <c r="Y26">
        <v>999.54169668400004</v>
      </c>
      <c r="Z26">
        <v>128892.550313</v>
      </c>
      <c r="AA26">
        <v>5.0000000000000001E-3</v>
      </c>
      <c r="AB26">
        <v>0</v>
      </c>
      <c r="AC26" t="s">
        <v>37</v>
      </c>
      <c r="AD26" t="s">
        <v>37</v>
      </c>
      <c r="AE26" t="s">
        <v>37</v>
      </c>
      <c r="AF26" t="s">
        <v>37</v>
      </c>
      <c r="AG26" t="s">
        <v>37</v>
      </c>
      <c r="AH26" t="s">
        <v>37</v>
      </c>
      <c r="AI26" t="s">
        <v>37</v>
      </c>
      <c r="AJ26">
        <v>1</v>
      </c>
    </row>
    <row r="27" spans="1:36" x14ac:dyDescent="0.25">
      <c r="A27" t="s">
        <v>135</v>
      </c>
      <c r="B27" t="s">
        <v>32</v>
      </c>
      <c r="C27" t="s">
        <v>33</v>
      </c>
      <c r="D27">
        <v>0</v>
      </c>
      <c r="E27" t="s">
        <v>212</v>
      </c>
      <c r="F27" t="s">
        <v>44</v>
      </c>
      <c r="G27">
        <v>1</v>
      </c>
      <c r="H27" t="s">
        <v>35</v>
      </c>
      <c r="I27">
        <v>1</v>
      </c>
      <c r="J27" t="s">
        <v>45</v>
      </c>
      <c r="K27">
        <v>7.6799999999999993E-2</v>
      </c>
      <c r="L27">
        <v>786.43200000000002</v>
      </c>
      <c r="M27">
        <v>1</v>
      </c>
      <c r="N27">
        <v>0</v>
      </c>
      <c r="O27">
        <v>0.26496178974399998</v>
      </c>
      <c r="P27">
        <v>1.5348219155200001E-3</v>
      </c>
      <c r="Q27">
        <v>3.7741290959899998</v>
      </c>
      <c r="R27">
        <v>8166.1602116100003</v>
      </c>
      <c r="S27">
        <v>1</v>
      </c>
      <c r="T27">
        <v>0</v>
      </c>
      <c r="U27">
        <v>6.1638717872199997</v>
      </c>
      <c r="V27">
        <v>0.159474712692</v>
      </c>
      <c r="W27">
        <v>1</v>
      </c>
      <c r="X27">
        <v>0</v>
      </c>
      <c r="Y27">
        <v>999.05230313300001</v>
      </c>
      <c r="Z27">
        <v>137001.69156800001</v>
      </c>
      <c r="AA27">
        <v>5.0000000000000001E-3</v>
      </c>
      <c r="AB27">
        <v>0</v>
      </c>
      <c r="AC27" t="s">
        <v>37</v>
      </c>
      <c r="AD27" t="s">
        <v>37</v>
      </c>
      <c r="AE27" t="s">
        <v>37</v>
      </c>
      <c r="AF27" t="s">
        <v>37</v>
      </c>
      <c r="AG27" t="s">
        <v>37</v>
      </c>
      <c r="AH27" t="s">
        <v>37</v>
      </c>
      <c r="AI27" t="s">
        <v>37</v>
      </c>
      <c r="AJ27">
        <v>1</v>
      </c>
    </row>
    <row r="28" spans="1:36" x14ac:dyDescent="0.25">
      <c r="A28" t="s">
        <v>136</v>
      </c>
      <c r="B28" t="s">
        <v>32</v>
      </c>
      <c r="C28" t="s">
        <v>33</v>
      </c>
      <c r="D28">
        <v>0</v>
      </c>
      <c r="E28" t="s">
        <v>213</v>
      </c>
      <c r="F28" t="s">
        <v>44</v>
      </c>
      <c r="G28">
        <v>1</v>
      </c>
      <c r="H28" t="s">
        <v>35</v>
      </c>
      <c r="I28">
        <v>1</v>
      </c>
      <c r="J28" t="s">
        <v>45</v>
      </c>
      <c r="K28">
        <v>7.6799999999999993E-2</v>
      </c>
      <c r="L28">
        <v>786.43200000000002</v>
      </c>
      <c r="M28">
        <v>1</v>
      </c>
      <c r="N28">
        <v>0</v>
      </c>
      <c r="O28">
        <v>0.25917378911</v>
      </c>
      <c r="P28">
        <v>1.8075805019600001E-3</v>
      </c>
      <c r="Q28">
        <v>3.8584148629900001</v>
      </c>
      <c r="R28">
        <v>7624.68624757</v>
      </c>
      <c r="S28">
        <v>1</v>
      </c>
      <c r="T28">
        <v>0</v>
      </c>
      <c r="U28">
        <v>6.6951428278699998</v>
      </c>
      <c r="V28">
        <v>0.21106656332500001</v>
      </c>
      <c r="W28">
        <v>1</v>
      </c>
      <c r="X28">
        <v>0</v>
      </c>
      <c r="Y28">
        <v>999.29618661799998</v>
      </c>
      <c r="Z28">
        <v>167948.681105</v>
      </c>
      <c r="AA28">
        <v>5.0000000000000001E-3</v>
      </c>
      <c r="AB28">
        <v>0</v>
      </c>
      <c r="AC28" t="s">
        <v>37</v>
      </c>
      <c r="AD28" t="s">
        <v>37</v>
      </c>
      <c r="AE28" t="s">
        <v>37</v>
      </c>
      <c r="AF28" t="s">
        <v>37</v>
      </c>
      <c r="AG28" t="s">
        <v>37</v>
      </c>
      <c r="AH28" t="s">
        <v>37</v>
      </c>
      <c r="AI28" t="s">
        <v>37</v>
      </c>
      <c r="AJ28">
        <v>1</v>
      </c>
    </row>
    <row r="29" spans="1:36" x14ac:dyDescent="0.25">
      <c r="A29" t="s">
        <v>214</v>
      </c>
      <c r="B29" t="s">
        <v>32</v>
      </c>
      <c r="C29" t="s">
        <v>33</v>
      </c>
      <c r="D29">
        <v>0</v>
      </c>
      <c r="E29" t="s">
        <v>213</v>
      </c>
      <c r="F29" t="s">
        <v>44</v>
      </c>
      <c r="G29">
        <v>1</v>
      </c>
      <c r="H29" t="s">
        <v>35</v>
      </c>
      <c r="I29">
        <v>1</v>
      </c>
      <c r="J29" t="s">
        <v>45</v>
      </c>
      <c r="K29">
        <v>7.6799999999999993E-2</v>
      </c>
      <c r="L29">
        <v>786.43200000000002</v>
      </c>
      <c r="M29">
        <v>1</v>
      </c>
      <c r="N29">
        <v>0</v>
      </c>
      <c r="O29">
        <v>0.34147203367599999</v>
      </c>
      <c r="P29">
        <v>2.2568386499699999E-3</v>
      </c>
      <c r="Q29">
        <v>2.9284975089600001</v>
      </c>
      <c r="R29">
        <v>9558.4363849300007</v>
      </c>
      <c r="S29">
        <v>1</v>
      </c>
      <c r="T29">
        <v>0</v>
      </c>
      <c r="U29">
        <v>10.438353982000001</v>
      </c>
      <c r="V29">
        <v>0.33117833388599999</v>
      </c>
      <c r="W29">
        <v>1</v>
      </c>
      <c r="X29">
        <v>0</v>
      </c>
      <c r="Y29">
        <v>975.86075066499996</v>
      </c>
      <c r="Z29">
        <v>161897.812011</v>
      </c>
      <c r="AA29">
        <v>5.0000000000000001E-3</v>
      </c>
      <c r="AB29">
        <v>0</v>
      </c>
      <c r="AC29" t="s">
        <v>37</v>
      </c>
      <c r="AD29" t="s">
        <v>37</v>
      </c>
      <c r="AE29" t="s">
        <v>37</v>
      </c>
      <c r="AF29" t="s">
        <v>37</v>
      </c>
      <c r="AG29" t="s">
        <v>37</v>
      </c>
      <c r="AH29" t="s">
        <v>37</v>
      </c>
      <c r="AI29" t="s">
        <v>37</v>
      </c>
      <c r="AJ29">
        <v>1</v>
      </c>
    </row>
    <row r="30" spans="1:36" x14ac:dyDescent="0.25">
      <c r="A30" t="s">
        <v>137</v>
      </c>
      <c r="B30" t="s">
        <v>32</v>
      </c>
      <c r="C30" t="s">
        <v>33</v>
      </c>
      <c r="D30">
        <v>0</v>
      </c>
      <c r="E30" t="s">
        <v>215</v>
      </c>
      <c r="F30" t="s">
        <v>44</v>
      </c>
      <c r="G30">
        <v>1</v>
      </c>
      <c r="H30" t="s">
        <v>35</v>
      </c>
      <c r="I30">
        <v>1</v>
      </c>
      <c r="J30" t="s">
        <v>45</v>
      </c>
      <c r="K30">
        <v>7.6799999999999993E-2</v>
      </c>
      <c r="L30">
        <v>786.43200000000002</v>
      </c>
      <c r="M30">
        <v>1</v>
      </c>
      <c r="N30">
        <v>0</v>
      </c>
      <c r="O30">
        <v>7.2960933576900006E-2</v>
      </c>
      <c r="P30">
        <v>3.9708834413300001E-4</v>
      </c>
      <c r="Q30">
        <v>13.705964973</v>
      </c>
      <c r="R30">
        <v>10757.255816700001</v>
      </c>
      <c r="S30">
        <v>1</v>
      </c>
      <c r="T30">
        <v>0</v>
      </c>
      <c r="U30">
        <v>7.3049333841299999</v>
      </c>
      <c r="V30">
        <v>0.181937195045</v>
      </c>
      <c r="W30">
        <v>1</v>
      </c>
      <c r="X30">
        <v>0</v>
      </c>
      <c r="Y30">
        <v>999.32179342799998</v>
      </c>
      <c r="Z30">
        <v>133613.485755</v>
      </c>
      <c r="AA30">
        <v>5.0000000000000001E-3</v>
      </c>
      <c r="AB30">
        <v>0</v>
      </c>
      <c r="AC30" t="s">
        <v>37</v>
      </c>
      <c r="AD30" t="s">
        <v>37</v>
      </c>
      <c r="AE30" t="s">
        <v>37</v>
      </c>
      <c r="AF30" t="s">
        <v>37</v>
      </c>
      <c r="AG30" t="s">
        <v>37</v>
      </c>
      <c r="AH30" t="s">
        <v>37</v>
      </c>
      <c r="AI30" t="s">
        <v>37</v>
      </c>
      <c r="AJ30">
        <v>1</v>
      </c>
    </row>
    <row r="31" spans="1:36" x14ac:dyDescent="0.25">
      <c r="A31" t="s">
        <v>138</v>
      </c>
      <c r="B31" t="s">
        <v>32</v>
      </c>
      <c r="C31" t="s">
        <v>33</v>
      </c>
      <c r="D31">
        <v>0</v>
      </c>
      <c r="E31" t="s">
        <v>215</v>
      </c>
      <c r="F31" t="s">
        <v>44</v>
      </c>
      <c r="G31">
        <v>1</v>
      </c>
      <c r="H31" t="s">
        <v>35</v>
      </c>
      <c r="I31">
        <v>1</v>
      </c>
      <c r="J31" t="s">
        <v>45</v>
      </c>
      <c r="K31">
        <v>7.6799999999999993E-2</v>
      </c>
      <c r="L31">
        <v>786.43200000000002</v>
      </c>
      <c r="M31">
        <v>1</v>
      </c>
      <c r="N31">
        <v>0</v>
      </c>
      <c r="O31">
        <v>7.9122557627500006E-2</v>
      </c>
      <c r="P31">
        <v>4.9178268576999999E-4</v>
      </c>
      <c r="Q31">
        <v>12.638620767400001</v>
      </c>
      <c r="R31">
        <v>10349.0609893</v>
      </c>
      <c r="S31">
        <v>1</v>
      </c>
      <c r="T31">
        <v>0</v>
      </c>
      <c r="U31">
        <v>7.5022695122799998</v>
      </c>
      <c r="V31">
        <v>0.214184608853</v>
      </c>
      <c r="W31">
        <v>1</v>
      </c>
      <c r="X31">
        <v>0</v>
      </c>
      <c r="Y31">
        <v>999.41587775799997</v>
      </c>
      <c r="Z31">
        <v>143132.29787499999</v>
      </c>
      <c r="AA31">
        <v>5.0000000000000001E-3</v>
      </c>
      <c r="AB31">
        <v>0</v>
      </c>
      <c r="AC31" t="s">
        <v>37</v>
      </c>
      <c r="AD31" t="s">
        <v>37</v>
      </c>
      <c r="AE31" t="s">
        <v>37</v>
      </c>
      <c r="AF31" t="s">
        <v>37</v>
      </c>
      <c r="AG31" t="s">
        <v>37</v>
      </c>
      <c r="AH31" t="s">
        <v>37</v>
      </c>
      <c r="AI31" t="s">
        <v>37</v>
      </c>
      <c r="AJ31">
        <v>1</v>
      </c>
    </row>
    <row r="32" spans="1:36" x14ac:dyDescent="0.25">
      <c r="A32" t="s">
        <v>139</v>
      </c>
      <c r="B32" t="s">
        <v>32</v>
      </c>
      <c r="C32" t="s">
        <v>33</v>
      </c>
      <c r="D32">
        <v>0</v>
      </c>
      <c r="E32" t="s">
        <v>215</v>
      </c>
      <c r="F32" t="s">
        <v>44</v>
      </c>
      <c r="G32">
        <v>1</v>
      </c>
      <c r="H32" t="s">
        <v>35</v>
      </c>
      <c r="I32">
        <v>1</v>
      </c>
      <c r="J32" t="s">
        <v>45</v>
      </c>
      <c r="K32">
        <v>7.6799999999999993E-2</v>
      </c>
      <c r="L32">
        <v>786.43200000000002</v>
      </c>
      <c r="M32">
        <v>1</v>
      </c>
      <c r="N32">
        <v>0</v>
      </c>
      <c r="O32">
        <v>8.4768199024399998E-2</v>
      </c>
      <c r="P32">
        <v>4.8812951543800002E-4</v>
      </c>
      <c r="Q32">
        <v>11.796876794699999</v>
      </c>
      <c r="R32">
        <v>11499.722430600001</v>
      </c>
      <c r="S32">
        <v>1</v>
      </c>
      <c r="T32">
        <v>0</v>
      </c>
      <c r="U32">
        <v>8.0131474132499996</v>
      </c>
      <c r="V32">
        <v>0.213881127778</v>
      </c>
      <c r="W32">
        <v>1</v>
      </c>
      <c r="X32">
        <v>0</v>
      </c>
      <c r="Y32">
        <v>999.48308730099996</v>
      </c>
      <c r="Z32">
        <v>134350.686564</v>
      </c>
      <c r="AA32">
        <v>5.0000000000000001E-3</v>
      </c>
      <c r="AB32">
        <v>0</v>
      </c>
      <c r="AC32" t="s">
        <v>37</v>
      </c>
      <c r="AD32" t="s">
        <v>37</v>
      </c>
      <c r="AE32" t="s">
        <v>37</v>
      </c>
      <c r="AF32" t="s">
        <v>37</v>
      </c>
      <c r="AG32" t="s">
        <v>37</v>
      </c>
      <c r="AH32" t="s">
        <v>37</v>
      </c>
      <c r="AI32" t="s">
        <v>37</v>
      </c>
      <c r="AJ32">
        <v>1</v>
      </c>
    </row>
    <row r="33" spans="1:36" x14ac:dyDescent="0.25">
      <c r="A33" t="s">
        <v>140</v>
      </c>
      <c r="B33" t="s">
        <v>32</v>
      </c>
      <c r="C33" t="s">
        <v>33</v>
      </c>
      <c r="D33">
        <v>0</v>
      </c>
      <c r="E33" t="s">
        <v>216</v>
      </c>
      <c r="F33" t="s">
        <v>44</v>
      </c>
      <c r="G33">
        <v>1</v>
      </c>
      <c r="H33" t="s">
        <v>35</v>
      </c>
      <c r="I33">
        <v>1</v>
      </c>
      <c r="J33" t="s">
        <v>45</v>
      </c>
      <c r="K33">
        <v>7.6799999999999993E-2</v>
      </c>
      <c r="L33">
        <v>786.43200000000002</v>
      </c>
      <c r="M33">
        <v>1</v>
      </c>
      <c r="N33">
        <v>0</v>
      </c>
      <c r="O33">
        <v>8.4459738607799997E-2</v>
      </c>
      <c r="P33">
        <v>4.1647885184499999E-4</v>
      </c>
      <c r="Q33">
        <v>11.8399608675</v>
      </c>
      <c r="R33">
        <v>10813.392763399999</v>
      </c>
      <c r="S33">
        <v>1</v>
      </c>
      <c r="T33">
        <v>0</v>
      </c>
      <c r="U33">
        <v>5.8917922704499999</v>
      </c>
      <c r="V33">
        <v>0.12890642903999999</v>
      </c>
      <c r="W33">
        <v>1</v>
      </c>
      <c r="X33">
        <v>0</v>
      </c>
      <c r="Y33">
        <v>999.70944746800001</v>
      </c>
      <c r="Z33">
        <v>108105.708076</v>
      </c>
      <c r="AA33">
        <v>5.0000000000000001E-3</v>
      </c>
      <c r="AB33">
        <v>0</v>
      </c>
      <c r="AC33" t="s">
        <v>37</v>
      </c>
      <c r="AD33" t="s">
        <v>37</v>
      </c>
      <c r="AE33" t="s">
        <v>37</v>
      </c>
      <c r="AF33" t="s">
        <v>37</v>
      </c>
      <c r="AG33" t="s">
        <v>37</v>
      </c>
      <c r="AH33" t="s">
        <v>37</v>
      </c>
      <c r="AI33" t="s">
        <v>37</v>
      </c>
      <c r="AJ33">
        <v>1</v>
      </c>
    </row>
    <row r="34" spans="1:36" x14ac:dyDescent="0.25">
      <c r="A34" t="s">
        <v>141</v>
      </c>
      <c r="B34" t="s">
        <v>32</v>
      </c>
      <c r="C34" t="s">
        <v>33</v>
      </c>
      <c r="D34">
        <v>0</v>
      </c>
      <c r="E34" t="s">
        <v>216</v>
      </c>
      <c r="F34" t="s">
        <v>44</v>
      </c>
      <c r="G34">
        <v>1</v>
      </c>
      <c r="H34" t="s">
        <v>35</v>
      </c>
      <c r="I34">
        <v>1</v>
      </c>
      <c r="J34" t="s">
        <v>45</v>
      </c>
      <c r="K34">
        <v>7.6799999999999993E-2</v>
      </c>
      <c r="L34">
        <v>786.43200000000002</v>
      </c>
      <c r="M34">
        <v>1</v>
      </c>
      <c r="N34">
        <v>0</v>
      </c>
      <c r="O34">
        <v>8.8945323085500003E-2</v>
      </c>
      <c r="P34">
        <v>4.1450599249899999E-4</v>
      </c>
      <c r="Q34">
        <v>11.2428620787</v>
      </c>
      <c r="R34">
        <v>11341.507092</v>
      </c>
      <c r="S34">
        <v>1</v>
      </c>
      <c r="T34">
        <v>0</v>
      </c>
      <c r="U34">
        <v>6.6311354147800001</v>
      </c>
      <c r="V34">
        <v>0.13949269903100001</v>
      </c>
      <c r="W34">
        <v>1</v>
      </c>
      <c r="X34">
        <v>0</v>
      </c>
      <c r="Y34">
        <v>998.74120685800006</v>
      </c>
      <c r="Z34">
        <v>104634.205642</v>
      </c>
      <c r="AA34">
        <v>5.0000000000000001E-3</v>
      </c>
      <c r="AB34">
        <v>0</v>
      </c>
      <c r="AC34" t="s">
        <v>37</v>
      </c>
      <c r="AD34" t="s">
        <v>37</v>
      </c>
      <c r="AE34" t="s">
        <v>37</v>
      </c>
      <c r="AF34" t="s">
        <v>37</v>
      </c>
      <c r="AG34" t="s">
        <v>37</v>
      </c>
      <c r="AH34" t="s">
        <v>37</v>
      </c>
      <c r="AI34" t="s">
        <v>37</v>
      </c>
      <c r="AJ34">
        <v>1</v>
      </c>
    </row>
    <row r="35" spans="1:36" x14ac:dyDescent="0.25">
      <c r="A35" t="s">
        <v>142</v>
      </c>
      <c r="B35" t="s">
        <v>32</v>
      </c>
      <c r="C35" t="s">
        <v>33</v>
      </c>
      <c r="D35">
        <v>0</v>
      </c>
      <c r="E35" t="s">
        <v>216</v>
      </c>
      <c r="F35" t="s">
        <v>44</v>
      </c>
      <c r="G35">
        <v>1</v>
      </c>
      <c r="H35" t="s">
        <v>35</v>
      </c>
      <c r="I35">
        <v>1</v>
      </c>
      <c r="J35" t="s">
        <v>45</v>
      </c>
      <c r="K35">
        <v>7.6799999999999993E-2</v>
      </c>
      <c r="L35">
        <v>786.43200000000002</v>
      </c>
      <c r="M35">
        <v>1</v>
      </c>
      <c r="N35">
        <v>0</v>
      </c>
      <c r="O35">
        <v>9.3989225919799996E-2</v>
      </c>
      <c r="P35">
        <v>5.6398198541100005E-4</v>
      </c>
      <c r="Q35">
        <v>10.6395173512</v>
      </c>
      <c r="R35">
        <v>10935.337614</v>
      </c>
      <c r="S35">
        <v>1</v>
      </c>
      <c r="T35">
        <v>0</v>
      </c>
      <c r="U35">
        <v>6.53374985603</v>
      </c>
      <c r="V35">
        <v>0.17659744535999999</v>
      </c>
      <c r="W35">
        <v>1</v>
      </c>
      <c r="X35">
        <v>0</v>
      </c>
      <c r="Y35">
        <v>999.93424924800001</v>
      </c>
      <c r="Z35">
        <v>242559.96912200001</v>
      </c>
      <c r="AA35">
        <v>5.0000000000000001E-3</v>
      </c>
      <c r="AB35">
        <v>0</v>
      </c>
      <c r="AC35" t="s">
        <v>37</v>
      </c>
      <c r="AD35" t="s">
        <v>37</v>
      </c>
      <c r="AE35" t="s">
        <v>37</v>
      </c>
      <c r="AF35" t="s">
        <v>37</v>
      </c>
      <c r="AG35" t="s">
        <v>37</v>
      </c>
      <c r="AH35" t="s">
        <v>37</v>
      </c>
      <c r="AI35" t="s">
        <v>37</v>
      </c>
      <c r="AJ35">
        <v>1</v>
      </c>
    </row>
    <row r="36" spans="1:36" x14ac:dyDescent="0.25">
      <c r="A36" t="s">
        <v>143</v>
      </c>
      <c r="B36" t="s">
        <v>32</v>
      </c>
      <c r="C36" t="s">
        <v>33</v>
      </c>
      <c r="D36">
        <v>0</v>
      </c>
      <c r="E36" t="s">
        <v>216</v>
      </c>
      <c r="F36" t="s">
        <v>44</v>
      </c>
      <c r="G36">
        <v>1</v>
      </c>
      <c r="H36" t="s">
        <v>35</v>
      </c>
      <c r="I36">
        <v>1</v>
      </c>
      <c r="J36" t="s">
        <v>45</v>
      </c>
      <c r="K36">
        <v>7.6799999999999993E-2</v>
      </c>
      <c r="L36">
        <v>786.43200000000002</v>
      </c>
      <c r="M36">
        <v>1</v>
      </c>
      <c r="N36">
        <v>0</v>
      </c>
      <c r="O36">
        <v>9.2830673839200004E-2</v>
      </c>
      <c r="P36">
        <v>4.6172757359700002E-4</v>
      </c>
      <c r="Q36">
        <v>10.7723014241</v>
      </c>
      <c r="R36">
        <v>10145.265421</v>
      </c>
      <c r="S36">
        <v>1</v>
      </c>
      <c r="T36">
        <v>0</v>
      </c>
      <c r="U36">
        <v>7.2041680909499997</v>
      </c>
      <c r="V36">
        <v>0.16365940695799999</v>
      </c>
      <c r="W36">
        <v>1</v>
      </c>
      <c r="X36">
        <v>0</v>
      </c>
      <c r="Y36">
        <v>999.32073554900001</v>
      </c>
      <c r="Z36">
        <v>121548.062288</v>
      </c>
      <c r="AA36">
        <v>5.0000000000000001E-3</v>
      </c>
      <c r="AB36">
        <v>0</v>
      </c>
      <c r="AC36" t="s">
        <v>37</v>
      </c>
      <c r="AD36" t="s">
        <v>37</v>
      </c>
      <c r="AE36" t="s">
        <v>37</v>
      </c>
      <c r="AF36" t="s">
        <v>37</v>
      </c>
      <c r="AG36" t="s">
        <v>37</v>
      </c>
      <c r="AH36" t="s">
        <v>37</v>
      </c>
      <c r="AI36" t="s">
        <v>37</v>
      </c>
      <c r="AJ36">
        <v>1</v>
      </c>
    </row>
    <row r="37" spans="1:36" x14ac:dyDescent="0.25">
      <c r="A37" t="s">
        <v>144</v>
      </c>
      <c r="B37" t="s">
        <v>32</v>
      </c>
      <c r="C37" t="s">
        <v>33</v>
      </c>
      <c r="D37">
        <v>0</v>
      </c>
      <c r="E37" t="s">
        <v>216</v>
      </c>
      <c r="F37" t="s">
        <v>44</v>
      </c>
      <c r="G37">
        <v>1</v>
      </c>
      <c r="H37" t="s">
        <v>35</v>
      </c>
      <c r="I37">
        <v>1</v>
      </c>
      <c r="J37" t="s">
        <v>45</v>
      </c>
      <c r="K37">
        <v>7.6799999999999993E-2</v>
      </c>
      <c r="L37">
        <v>786.43200000000002</v>
      </c>
      <c r="M37">
        <v>1</v>
      </c>
      <c r="N37">
        <v>0</v>
      </c>
      <c r="O37">
        <v>9.6829513528200004E-2</v>
      </c>
      <c r="P37">
        <v>4.64544193114E-4</v>
      </c>
      <c r="Q37">
        <v>10.3274297635</v>
      </c>
      <c r="R37">
        <v>10672.1754958</v>
      </c>
      <c r="S37">
        <v>1</v>
      </c>
      <c r="T37">
        <v>0</v>
      </c>
      <c r="U37">
        <v>6.0185382580800004</v>
      </c>
      <c r="V37">
        <v>0.12834428126</v>
      </c>
      <c r="W37">
        <v>1</v>
      </c>
      <c r="X37">
        <v>0</v>
      </c>
      <c r="Y37">
        <v>999.99999484600005</v>
      </c>
      <c r="Z37">
        <v>122026.229423</v>
      </c>
      <c r="AA37">
        <v>5.0000000000000001E-3</v>
      </c>
      <c r="AB37">
        <v>0</v>
      </c>
      <c r="AC37" t="s">
        <v>37</v>
      </c>
      <c r="AD37" t="s">
        <v>37</v>
      </c>
      <c r="AE37" t="s">
        <v>37</v>
      </c>
      <c r="AF37" t="s">
        <v>37</v>
      </c>
      <c r="AG37" t="s">
        <v>37</v>
      </c>
      <c r="AH37" t="s">
        <v>37</v>
      </c>
      <c r="AI37" t="s">
        <v>37</v>
      </c>
      <c r="AJ37">
        <v>1</v>
      </c>
    </row>
    <row r="38" spans="1:36" x14ac:dyDescent="0.25">
      <c r="A38" t="s">
        <v>95</v>
      </c>
      <c r="B38" t="s">
        <v>32</v>
      </c>
      <c r="C38" t="s">
        <v>33</v>
      </c>
      <c r="D38">
        <v>0</v>
      </c>
      <c r="E38" t="s">
        <v>217</v>
      </c>
      <c r="F38" t="s">
        <v>44</v>
      </c>
      <c r="G38">
        <v>1</v>
      </c>
      <c r="H38" t="s">
        <v>35</v>
      </c>
      <c r="I38">
        <v>1</v>
      </c>
      <c r="J38" t="s">
        <v>45</v>
      </c>
      <c r="K38">
        <v>7.6799999999999993E-2</v>
      </c>
      <c r="L38">
        <v>786.43200000000002</v>
      </c>
      <c r="M38">
        <v>1</v>
      </c>
      <c r="N38">
        <v>0</v>
      </c>
      <c r="O38">
        <v>6.1031835720400003E-2</v>
      </c>
      <c r="P38">
        <v>2.8229846509699998E-4</v>
      </c>
      <c r="Q38">
        <v>16.3848913964</v>
      </c>
      <c r="R38">
        <v>8023.7897799599996</v>
      </c>
      <c r="S38">
        <v>1</v>
      </c>
      <c r="T38">
        <v>0</v>
      </c>
      <c r="U38">
        <v>9.1319153202999992</v>
      </c>
      <c r="V38">
        <v>0.19925993283499999</v>
      </c>
      <c r="W38">
        <v>1</v>
      </c>
      <c r="X38">
        <v>0</v>
      </c>
      <c r="Y38">
        <v>998.46396868800002</v>
      </c>
      <c r="Z38">
        <v>110574.617526</v>
      </c>
      <c r="AA38">
        <v>5.0000000000000001E-3</v>
      </c>
      <c r="AB38">
        <v>0</v>
      </c>
      <c r="AC38" t="s">
        <v>37</v>
      </c>
      <c r="AD38" t="s">
        <v>37</v>
      </c>
      <c r="AE38" t="s">
        <v>37</v>
      </c>
      <c r="AF38" t="s">
        <v>37</v>
      </c>
      <c r="AG38" t="s">
        <v>37</v>
      </c>
      <c r="AH38" t="s">
        <v>37</v>
      </c>
      <c r="AI38" t="s">
        <v>37</v>
      </c>
      <c r="AJ38">
        <v>1</v>
      </c>
    </row>
    <row r="39" spans="1:36" x14ac:dyDescent="0.25">
      <c r="A39" t="s">
        <v>96</v>
      </c>
      <c r="B39" t="s">
        <v>32</v>
      </c>
      <c r="C39" t="s">
        <v>33</v>
      </c>
      <c r="D39">
        <v>0</v>
      </c>
      <c r="E39" t="s">
        <v>217</v>
      </c>
      <c r="F39" t="s">
        <v>44</v>
      </c>
      <c r="G39">
        <v>1</v>
      </c>
      <c r="H39" t="s">
        <v>35</v>
      </c>
      <c r="I39">
        <v>1</v>
      </c>
      <c r="J39" t="s">
        <v>45</v>
      </c>
      <c r="K39">
        <v>7.6799999999999993E-2</v>
      </c>
      <c r="L39">
        <v>786.43200000000002</v>
      </c>
      <c r="M39">
        <v>1</v>
      </c>
      <c r="N39">
        <v>0</v>
      </c>
      <c r="O39">
        <v>5.3816798790499998E-2</v>
      </c>
      <c r="P39">
        <v>3.3713970221300001E-4</v>
      </c>
      <c r="Q39">
        <v>18.581558592699999</v>
      </c>
      <c r="R39">
        <v>7098.4126961299999</v>
      </c>
      <c r="S39">
        <v>1</v>
      </c>
      <c r="T39">
        <v>0</v>
      </c>
      <c r="U39">
        <v>7.0446814270699996</v>
      </c>
      <c r="V39">
        <v>0.20093130598799999</v>
      </c>
      <c r="W39">
        <v>1</v>
      </c>
      <c r="X39">
        <v>0</v>
      </c>
      <c r="Y39">
        <v>999.10766869600002</v>
      </c>
      <c r="Z39">
        <v>151547.40158800001</v>
      </c>
      <c r="AA39">
        <v>5.0000000000000001E-3</v>
      </c>
      <c r="AB39">
        <v>0</v>
      </c>
      <c r="AC39" t="s">
        <v>37</v>
      </c>
      <c r="AD39" t="s">
        <v>37</v>
      </c>
      <c r="AE39" t="s">
        <v>37</v>
      </c>
      <c r="AF39" t="s">
        <v>37</v>
      </c>
      <c r="AG39" t="s">
        <v>37</v>
      </c>
      <c r="AH39" t="s">
        <v>37</v>
      </c>
      <c r="AI39" t="s">
        <v>37</v>
      </c>
      <c r="AJ39">
        <v>1</v>
      </c>
    </row>
    <row r="40" spans="1:36" x14ac:dyDescent="0.25">
      <c r="A40" t="s">
        <v>97</v>
      </c>
      <c r="B40" t="s">
        <v>32</v>
      </c>
      <c r="C40" t="s">
        <v>33</v>
      </c>
      <c r="D40">
        <v>0</v>
      </c>
      <c r="E40" t="s">
        <v>217</v>
      </c>
      <c r="F40" t="s">
        <v>44</v>
      </c>
      <c r="G40">
        <v>1</v>
      </c>
      <c r="H40" t="s">
        <v>35</v>
      </c>
      <c r="I40">
        <v>1</v>
      </c>
      <c r="J40" t="s">
        <v>45</v>
      </c>
      <c r="K40">
        <v>7.6799999999999993E-2</v>
      </c>
      <c r="L40">
        <v>786.43200000000002</v>
      </c>
      <c r="M40">
        <v>1</v>
      </c>
      <c r="N40">
        <v>0</v>
      </c>
      <c r="O40">
        <v>6.5789907692700003E-2</v>
      </c>
      <c r="P40">
        <v>3.68817829253E-4</v>
      </c>
      <c r="Q40">
        <v>15.1998997273</v>
      </c>
      <c r="R40">
        <v>8608.2052835800005</v>
      </c>
      <c r="S40">
        <v>1</v>
      </c>
      <c r="T40">
        <v>0</v>
      </c>
      <c r="U40">
        <v>10.897855764999999</v>
      </c>
      <c r="V40">
        <v>0.29489439107400001</v>
      </c>
      <c r="W40">
        <v>1</v>
      </c>
      <c r="X40">
        <v>0</v>
      </c>
      <c r="Y40">
        <v>999.38536888600004</v>
      </c>
      <c r="Z40">
        <v>138567.505091</v>
      </c>
      <c r="AA40">
        <v>5.0000000000000001E-3</v>
      </c>
      <c r="AB40">
        <v>0</v>
      </c>
      <c r="AC40" t="s">
        <v>37</v>
      </c>
      <c r="AD40" t="s">
        <v>37</v>
      </c>
      <c r="AE40" t="s">
        <v>37</v>
      </c>
      <c r="AF40" t="s">
        <v>37</v>
      </c>
      <c r="AG40" t="s">
        <v>37</v>
      </c>
      <c r="AH40" t="s">
        <v>37</v>
      </c>
      <c r="AI40" t="s">
        <v>37</v>
      </c>
      <c r="AJ40">
        <v>1</v>
      </c>
    </row>
    <row r="41" spans="1:36" x14ac:dyDescent="0.25">
      <c r="A41" t="s">
        <v>98</v>
      </c>
      <c r="B41" t="s">
        <v>32</v>
      </c>
      <c r="C41" t="s">
        <v>33</v>
      </c>
      <c r="D41">
        <v>0</v>
      </c>
      <c r="E41" t="s">
        <v>217</v>
      </c>
      <c r="F41" t="s">
        <v>44</v>
      </c>
      <c r="G41">
        <v>1</v>
      </c>
      <c r="H41" t="s">
        <v>35</v>
      </c>
      <c r="I41">
        <v>1</v>
      </c>
      <c r="J41" t="s">
        <v>45</v>
      </c>
      <c r="K41">
        <v>7.6799999999999993E-2</v>
      </c>
      <c r="L41">
        <v>786.43200000000002</v>
      </c>
      <c r="M41">
        <v>1</v>
      </c>
      <c r="N41">
        <v>0</v>
      </c>
      <c r="O41">
        <v>5.6845069013200002E-2</v>
      </c>
      <c r="P41">
        <v>3.7957708947000001E-4</v>
      </c>
      <c r="Q41">
        <v>17.5916753618</v>
      </c>
      <c r="R41">
        <v>7043.5580640799999</v>
      </c>
      <c r="S41">
        <v>1</v>
      </c>
      <c r="T41">
        <v>0</v>
      </c>
      <c r="U41">
        <v>6.9205797259099997</v>
      </c>
      <c r="V41">
        <v>0.209870451092</v>
      </c>
      <c r="W41">
        <v>1</v>
      </c>
      <c r="X41">
        <v>0</v>
      </c>
      <c r="Y41">
        <v>999.51727976799998</v>
      </c>
      <c r="Z41">
        <v>161350.30241599999</v>
      </c>
      <c r="AA41">
        <v>5.0000000000000001E-3</v>
      </c>
      <c r="AB41">
        <v>0</v>
      </c>
      <c r="AC41" t="s">
        <v>37</v>
      </c>
      <c r="AD41" t="s">
        <v>37</v>
      </c>
      <c r="AE41" t="s">
        <v>37</v>
      </c>
      <c r="AF41" t="s">
        <v>37</v>
      </c>
      <c r="AG41" t="s">
        <v>37</v>
      </c>
      <c r="AH41" t="s">
        <v>37</v>
      </c>
      <c r="AI41" t="s">
        <v>37</v>
      </c>
      <c r="AJ41">
        <v>1</v>
      </c>
    </row>
    <row r="42" spans="1:36" x14ac:dyDescent="0.25">
      <c r="A42" t="s">
        <v>99</v>
      </c>
      <c r="B42" t="s">
        <v>32</v>
      </c>
      <c r="C42" t="s">
        <v>33</v>
      </c>
      <c r="D42">
        <v>0</v>
      </c>
      <c r="E42" t="s">
        <v>217</v>
      </c>
      <c r="F42" t="s">
        <v>44</v>
      </c>
      <c r="G42">
        <v>1</v>
      </c>
      <c r="H42" t="s">
        <v>35</v>
      </c>
      <c r="I42">
        <v>1</v>
      </c>
      <c r="J42" t="s">
        <v>45</v>
      </c>
      <c r="K42">
        <v>7.6799999999999993E-2</v>
      </c>
      <c r="L42">
        <v>786.43200000000002</v>
      </c>
      <c r="M42">
        <v>1</v>
      </c>
      <c r="N42">
        <v>0</v>
      </c>
      <c r="O42">
        <v>6.9216887293400003E-2</v>
      </c>
      <c r="P42">
        <v>3.0252204279699999E-4</v>
      </c>
      <c r="Q42">
        <v>14.447341380199999</v>
      </c>
      <c r="R42">
        <v>7904.53886453</v>
      </c>
      <c r="S42">
        <v>1</v>
      </c>
      <c r="T42">
        <v>0</v>
      </c>
      <c r="U42">
        <v>7.1680226241699998</v>
      </c>
      <c r="V42">
        <v>0.14298835139999999</v>
      </c>
      <c r="W42">
        <v>1</v>
      </c>
      <c r="X42">
        <v>0</v>
      </c>
      <c r="Y42">
        <v>999.50194025600001</v>
      </c>
      <c r="Z42">
        <v>106512.340444</v>
      </c>
      <c r="AA42">
        <v>5.0000000000000001E-3</v>
      </c>
      <c r="AB42">
        <v>0</v>
      </c>
      <c r="AC42" t="s">
        <v>37</v>
      </c>
      <c r="AD42" t="s">
        <v>37</v>
      </c>
      <c r="AE42" t="s">
        <v>37</v>
      </c>
      <c r="AF42" t="s">
        <v>37</v>
      </c>
      <c r="AG42" t="s">
        <v>37</v>
      </c>
      <c r="AH42" t="s">
        <v>37</v>
      </c>
      <c r="AI42" t="s">
        <v>37</v>
      </c>
      <c r="AJ42">
        <v>1</v>
      </c>
    </row>
    <row r="43" spans="1:36" x14ac:dyDescent="0.25">
      <c r="A43" t="s">
        <v>100</v>
      </c>
      <c r="B43" t="s">
        <v>32</v>
      </c>
      <c r="C43" t="s">
        <v>33</v>
      </c>
      <c r="D43">
        <v>0</v>
      </c>
      <c r="E43" t="s">
        <v>217</v>
      </c>
      <c r="F43" t="s">
        <v>44</v>
      </c>
      <c r="G43">
        <v>1</v>
      </c>
      <c r="H43" t="s">
        <v>35</v>
      </c>
      <c r="I43">
        <v>1</v>
      </c>
      <c r="J43" t="s">
        <v>45</v>
      </c>
      <c r="K43">
        <v>7.6799999999999993E-2</v>
      </c>
      <c r="L43">
        <v>786.43200000000002</v>
      </c>
      <c r="M43">
        <v>1</v>
      </c>
      <c r="N43">
        <v>0</v>
      </c>
      <c r="O43">
        <v>7.7219047875699998E-2</v>
      </c>
      <c r="P43">
        <v>3.5876625897100003E-4</v>
      </c>
      <c r="Q43">
        <v>12.950172625900001</v>
      </c>
      <c r="R43">
        <v>8931.64780522</v>
      </c>
      <c r="S43">
        <v>1</v>
      </c>
      <c r="T43">
        <v>0</v>
      </c>
      <c r="U43">
        <v>7.8710429626499998</v>
      </c>
      <c r="V43">
        <v>0.169090331589</v>
      </c>
      <c r="W43">
        <v>1</v>
      </c>
      <c r="X43">
        <v>0</v>
      </c>
      <c r="Y43">
        <v>0.84788024875900003</v>
      </c>
      <c r="Z43">
        <v>109168.59754800001</v>
      </c>
      <c r="AA43">
        <v>5.0000000000000001E-3</v>
      </c>
      <c r="AB43">
        <v>0</v>
      </c>
      <c r="AC43" t="s">
        <v>37</v>
      </c>
      <c r="AD43" t="s">
        <v>37</v>
      </c>
      <c r="AE43" t="s">
        <v>37</v>
      </c>
      <c r="AF43" t="s">
        <v>37</v>
      </c>
      <c r="AG43" t="s">
        <v>37</v>
      </c>
      <c r="AH43" t="s">
        <v>37</v>
      </c>
      <c r="AI43" t="s">
        <v>37</v>
      </c>
      <c r="AJ43">
        <v>1</v>
      </c>
    </row>
    <row r="44" spans="1:36" x14ac:dyDescent="0.25">
      <c r="A44" t="s">
        <v>101</v>
      </c>
      <c r="B44" t="s">
        <v>32</v>
      </c>
      <c r="C44" t="s">
        <v>33</v>
      </c>
      <c r="D44">
        <v>0</v>
      </c>
      <c r="E44" t="s">
        <v>218</v>
      </c>
      <c r="F44" t="s">
        <v>44</v>
      </c>
      <c r="G44">
        <v>1</v>
      </c>
      <c r="H44" t="s">
        <v>35</v>
      </c>
      <c r="I44">
        <v>1</v>
      </c>
      <c r="J44" t="s">
        <v>45</v>
      </c>
      <c r="K44">
        <v>7.6799999999999993E-2</v>
      </c>
      <c r="L44">
        <v>786.43200000000002</v>
      </c>
      <c r="M44">
        <v>1</v>
      </c>
      <c r="N44">
        <v>0</v>
      </c>
      <c r="O44">
        <v>7.4675386641200006E-2</v>
      </c>
      <c r="P44">
        <v>4.8494881655100001E-4</v>
      </c>
      <c r="Q44">
        <v>13.391293235699999</v>
      </c>
      <c r="R44">
        <v>7871.8845469600001</v>
      </c>
      <c r="S44">
        <v>1</v>
      </c>
      <c r="T44">
        <v>0</v>
      </c>
      <c r="U44">
        <v>6.0905534701699997</v>
      </c>
      <c r="V44">
        <v>0.17552586118800001</v>
      </c>
      <c r="W44">
        <v>1</v>
      </c>
      <c r="X44">
        <v>0</v>
      </c>
      <c r="Y44">
        <v>999.999999699</v>
      </c>
      <c r="Z44">
        <v>105842.895758</v>
      </c>
      <c r="AA44">
        <v>5.0000000000000001E-3</v>
      </c>
      <c r="AB44">
        <v>0</v>
      </c>
      <c r="AC44" t="s">
        <v>37</v>
      </c>
      <c r="AD44" t="s">
        <v>37</v>
      </c>
      <c r="AE44" t="s">
        <v>37</v>
      </c>
      <c r="AF44" t="s">
        <v>37</v>
      </c>
      <c r="AG44" t="s">
        <v>37</v>
      </c>
      <c r="AH44" t="s">
        <v>37</v>
      </c>
      <c r="AI44" t="s">
        <v>37</v>
      </c>
      <c r="AJ44">
        <v>1</v>
      </c>
    </row>
    <row r="45" spans="1:36" x14ac:dyDescent="0.25">
      <c r="A45" t="s">
        <v>102</v>
      </c>
      <c r="B45" t="s">
        <v>32</v>
      </c>
      <c r="C45" t="s">
        <v>33</v>
      </c>
      <c r="D45">
        <v>0</v>
      </c>
      <c r="E45" t="s">
        <v>218</v>
      </c>
      <c r="F45" t="s">
        <v>44</v>
      </c>
      <c r="G45">
        <v>1</v>
      </c>
      <c r="H45" t="s">
        <v>35</v>
      </c>
      <c r="I45">
        <v>1</v>
      </c>
      <c r="J45" t="s">
        <v>45</v>
      </c>
      <c r="K45">
        <v>7.6799999999999993E-2</v>
      </c>
      <c r="L45">
        <v>786.43200000000002</v>
      </c>
      <c r="M45">
        <v>1</v>
      </c>
      <c r="N45">
        <v>0</v>
      </c>
      <c r="O45">
        <v>7.3944567195400004E-2</v>
      </c>
      <c r="P45">
        <v>3.78570968861E-4</v>
      </c>
      <c r="Q45">
        <v>13.5236439664</v>
      </c>
      <c r="R45">
        <v>7724.5818647300002</v>
      </c>
      <c r="S45">
        <v>1</v>
      </c>
      <c r="T45">
        <v>0</v>
      </c>
      <c r="U45">
        <v>6.14546868557</v>
      </c>
      <c r="V45">
        <v>0.14046564657999999</v>
      </c>
      <c r="W45">
        <v>1</v>
      </c>
      <c r="X45">
        <v>0</v>
      </c>
      <c r="Y45">
        <v>999.34470675700004</v>
      </c>
      <c r="Z45">
        <v>113174.342941</v>
      </c>
      <c r="AA45">
        <v>5.0000000000000001E-3</v>
      </c>
      <c r="AB45">
        <v>0</v>
      </c>
      <c r="AC45" t="s">
        <v>37</v>
      </c>
      <c r="AD45" t="s">
        <v>37</v>
      </c>
      <c r="AE45" t="s">
        <v>37</v>
      </c>
      <c r="AF45" t="s">
        <v>37</v>
      </c>
      <c r="AG45" t="s">
        <v>37</v>
      </c>
      <c r="AH45" t="s">
        <v>37</v>
      </c>
      <c r="AI45" t="s">
        <v>37</v>
      </c>
      <c r="AJ45">
        <v>1</v>
      </c>
    </row>
    <row r="46" spans="1:36" x14ac:dyDescent="0.25">
      <c r="A46" t="s">
        <v>103</v>
      </c>
      <c r="B46" t="s">
        <v>32</v>
      </c>
      <c r="C46" t="s">
        <v>33</v>
      </c>
      <c r="D46">
        <v>0</v>
      </c>
      <c r="E46" t="s">
        <v>218</v>
      </c>
      <c r="F46" t="s">
        <v>44</v>
      </c>
      <c r="G46">
        <v>1</v>
      </c>
      <c r="H46" t="s">
        <v>35</v>
      </c>
      <c r="I46">
        <v>1</v>
      </c>
      <c r="J46" t="s">
        <v>45</v>
      </c>
      <c r="K46">
        <v>7.6799999999999993E-2</v>
      </c>
      <c r="L46">
        <v>786.43200000000002</v>
      </c>
      <c r="M46">
        <v>1</v>
      </c>
      <c r="N46">
        <v>0</v>
      </c>
      <c r="O46">
        <v>7.7467904664100001E-2</v>
      </c>
      <c r="P46">
        <v>5.4324811323500002E-4</v>
      </c>
      <c r="Q46">
        <v>12.908571676699999</v>
      </c>
      <c r="R46">
        <v>7684.9069037600002</v>
      </c>
      <c r="S46">
        <v>1</v>
      </c>
      <c r="T46">
        <v>0</v>
      </c>
      <c r="U46">
        <v>5.5249229412799998</v>
      </c>
      <c r="V46">
        <v>0.17026663663</v>
      </c>
      <c r="W46">
        <v>1</v>
      </c>
      <c r="X46">
        <v>0</v>
      </c>
      <c r="Y46">
        <v>999.93769505</v>
      </c>
      <c r="Z46">
        <v>258560.01040200001</v>
      </c>
      <c r="AA46">
        <v>5.0000000000000001E-3</v>
      </c>
      <c r="AB46">
        <v>0</v>
      </c>
      <c r="AC46" t="s">
        <v>37</v>
      </c>
      <c r="AD46" t="s">
        <v>37</v>
      </c>
      <c r="AE46" t="s">
        <v>37</v>
      </c>
      <c r="AF46" t="s">
        <v>37</v>
      </c>
      <c r="AG46" t="s">
        <v>37</v>
      </c>
      <c r="AH46" t="s">
        <v>37</v>
      </c>
      <c r="AI46" t="s">
        <v>37</v>
      </c>
      <c r="AJ46">
        <v>1</v>
      </c>
    </row>
    <row r="47" spans="1:36" x14ac:dyDescent="0.25">
      <c r="A47" t="s">
        <v>104</v>
      </c>
      <c r="B47" t="s">
        <v>32</v>
      </c>
      <c r="C47" t="s">
        <v>33</v>
      </c>
      <c r="D47">
        <v>0</v>
      </c>
      <c r="E47" t="s">
        <v>218</v>
      </c>
      <c r="F47" t="s">
        <v>44</v>
      </c>
      <c r="G47">
        <v>1</v>
      </c>
      <c r="H47" t="s">
        <v>35</v>
      </c>
      <c r="I47">
        <v>1</v>
      </c>
      <c r="J47" t="s">
        <v>45</v>
      </c>
      <c r="K47">
        <v>7.6799999999999993E-2</v>
      </c>
      <c r="L47">
        <v>786.43200000000002</v>
      </c>
      <c r="M47">
        <v>1</v>
      </c>
      <c r="N47">
        <v>0</v>
      </c>
      <c r="O47">
        <v>8.91905022326E-2</v>
      </c>
      <c r="P47">
        <v>5.5345064584700005E-4</v>
      </c>
      <c r="Q47">
        <v>11.211956149700001</v>
      </c>
      <c r="R47">
        <v>8632.4046905800005</v>
      </c>
      <c r="S47">
        <v>1</v>
      </c>
      <c r="T47">
        <v>0</v>
      </c>
      <c r="U47">
        <v>8.9082176071399992</v>
      </c>
      <c r="V47">
        <v>0.25989816957799999</v>
      </c>
      <c r="W47">
        <v>1</v>
      </c>
      <c r="X47">
        <v>0</v>
      </c>
      <c r="Y47">
        <v>999.15764740199995</v>
      </c>
      <c r="Z47">
        <v>157938.96626799999</v>
      </c>
      <c r="AA47">
        <v>5.0000000000000001E-3</v>
      </c>
      <c r="AB47">
        <v>0</v>
      </c>
      <c r="AC47" t="s">
        <v>37</v>
      </c>
      <c r="AD47" t="s">
        <v>37</v>
      </c>
      <c r="AE47" t="s">
        <v>37</v>
      </c>
      <c r="AF47" t="s">
        <v>37</v>
      </c>
      <c r="AG47" t="s">
        <v>37</v>
      </c>
      <c r="AH47" t="s">
        <v>37</v>
      </c>
      <c r="AI47" t="s">
        <v>37</v>
      </c>
      <c r="AJ47">
        <v>1</v>
      </c>
    </row>
    <row r="48" spans="1:36" x14ac:dyDescent="0.25">
      <c r="A48" t="s">
        <v>105</v>
      </c>
      <c r="B48" t="s">
        <v>32</v>
      </c>
      <c r="C48" t="s">
        <v>33</v>
      </c>
      <c r="D48">
        <v>0</v>
      </c>
      <c r="E48" t="s">
        <v>219</v>
      </c>
      <c r="F48" t="s">
        <v>44</v>
      </c>
      <c r="G48">
        <v>1</v>
      </c>
      <c r="H48" t="s">
        <v>35</v>
      </c>
      <c r="I48">
        <v>1</v>
      </c>
      <c r="J48" t="s">
        <v>45</v>
      </c>
      <c r="K48">
        <v>7.6799999999999993E-2</v>
      </c>
      <c r="L48">
        <v>786.43200000000002</v>
      </c>
      <c r="M48">
        <v>1</v>
      </c>
      <c r="N48">
        <v>0</v>
      </c>
      <c r="O48">
        <v>9.6010199915300007E-2</v>
      </c>
      <c r="P48">
        <v>5.0154587515999997E-4</v>
      </c>
      <c r="Q48">
        <v>10.415560022599999</v>
      </c>
      <c r="R48">
        <v>8977.8040681300008</v>
      </c>
      <c r="S48">
        <v>1</v>
      </c>
      <c r="T48">
        <v>0</v>
      </c>
      <c r="U48">
        <v>6.9262400098999999</v>
      </c>
      <c r="V48">
        <v>0.16433959482499999</v>
      </c>
      <c r="W48">
        <v>1</v>
      </c>
      <c r="X48">
        <v>0</v>
      </c>
      <c r="Y48">
        <v>999.34621292099996</v>
      </c>
      <c r="Z48">
        <v>118394.28604799999</v>
      </c>
      <c r="AA48">
        <v>5.0000000000000001E-3</v>
      </c>
      <c r="AB48">
        <v>0</v>
      </c>
      <c r="AC48" t="s">
        <v>37</v>
      </c>
      <c r="AD48" t="s">
        <v>37</v>
      </c>
      <c r="AE48" t="s">
        <v>37</v>
      </c>
      <c r="AF48" t="s">
        <v>37</v>
      </c>
      <c r="AG48" t="s">
        <v>37</v>
      </c>
      <c r="AH48" t="s">
        <v>37</v>
      </c>
      <c r="AI48" t="s">
        <v>37</v>
      </c>
      <c r="AJ48">
        <v>1</v>
      </c>
    </row>
    <row r="49" spans="1:36" x14ac:dyDescent="0.25">
      <c r="A49" t="s">
        <v>106</v>
      </c>
      <c r="B49" t="s">
        <v>32</v>
      </c>
      <c r="C49" t="s">
        <v>33</v>
      </c>
      <c r="D49">
        <v>0</v>
      </c>
      <c r="E49" t="s">
        <v>219</v>
      </c>
      <c r="F49" t="s">
        <v>44</v>
      </c>
      <c r="G49">
        <v>1</v>
      </c>
      <c r="H49" t="s">
        <v>35</v>
      </c>
      <c r="I49">
        <v>1</v>
      </c>
      <c r="J49" t="s">
        <v>45</v>
      </c>
      <c r="K49">
        <v>7.6799999999999993E-2</v>
      </c>
      <c r="L49">
        <v>786.43200000000002</v>
      </c>
      <c r="M49">
        <v>1</v>
      </c>
      <c r="N49">
        <v>0</v>
      </c>
      <c r="O49">
        <v>9.6147788262000003E-2</v>
      </c>
      <c r="P49">
        <v>3.6634165918600001E-4</v>
      </c>
      <c r="Q49">
        <v>10.400655262900001</v>
      </c>
      <c r="R49">
        <v>8802.7832835299996</v>
      </c>
      <c r="S49">
        <v>1</v>
      </c>
      <c r="T49">
        <v>0</v>
      </c>
      <c r="U49">
        <v>6.7393205436699999</v>
      </c>
      <c r="V49">
        <v>0.116178220295</v>
      </c>
      <c r="W49">
        <v>1</v>
      </c>
      <c r="X49">
        <v>0</v>
      </c>
      <c r="Y49">
        <v>999.68837545500003</v>
      </c>
      <c r="Z49">
        <v>85936.373483599993</v>
      </c>
      <c r="AA49">
        <v>5.0000000000000001E-3</v>
      </c>
      <c r="AB49">
        <v>0</v>
      </c>
      <c r="AC49" t="s">
        <v>37</v>
      </c>
      <c r="AD49" t="s">
        <v>37</v>
      </c>
      <c r="AE49" t="s">
        <v>37</v>
      </c>
      <c r="AF49" t="s">
        <v>37</v>
      </c>
      <c r="AG49" t="s">
        <v>37</v>
      </c>
      <c r="AH49" t="s">
        <v>37</v>
      </c>
      <c r="AI49" t="s">
        <v>37</v>
      </c>
      <c r="AJ49">
        <v>1</v>
      </c>
    </row>
    <row r="50" spans="1:36" x14ac:dyDescent="0.25">
      <c r="A50" t="s">
        <v>107</v>
      </c>
      <c r="B50" t="s">
        <v>32</v>
      </c>
      <c r="C50" t="s">
        <v>33</v>
      </c>
      <c r="D50">
        <v>0</v>
      </c>
      <c r="E50" t="s">
        <v>219</v>
      </c>
      <c r="F50" t="s">
        <v>44</v>
      </c>
      <c r="G50">
        <v>1</v>
      </c>
      <c r="H50" t="s">
        <v>35</v>
      </c>
      <c r="I50">
        <v>1</v>
      </c>
      <c r="J50" t="s">
        <v>45</v>
      </c>
      <c r="K50">
        <v>7.6799999999999993E-2</v>
      </c>
      <c r="L50">
        <v>786.43200000000002</v>
      </c>
      <c r="M50">
        <v>1</v>
      </c>
      <c r="N50">
        <v>0</v>
      </c>
      <c r="O50">
        <v>0.11297440621800001</v>
      </c>
      <c r="P50">
        <v>4.3483019126000001E-4</v>
      </c>
      <c r="Q50">
        <v>8.8515623447399996</v>
      </c>
      <c r="R50">
        <v>9785.6493962099994</v>
      </c>
      <c r="S50">
        <v>1</v>
      </c>
      <c r="T50">
        <v>0</v>
      </c>
      <c r="U50">
        <v>7.0422647450899998</v>
      </c>
      <c r="V50">
        <v>0.123402765052</v>
      </c>
      <c r="W50">
        <v>1</v>
      </c>
      <c r="X50">
        <v>0</v>
      </c>
      <c r="Y50">
        <v>999.47149486599994</v>
      </c>
      <c r="Z50">
        <v>87542.139020699993</v>
      </c>
      <c r="AA50">
        <v>5.0000000000000001E-3</v>
      </c>
      <c r="AB50">
        <v>0</v>
      </c>
      <c r="AC50" t="s">
        <v>37</v>
      </c>
      <c r="AD50" t="s">
        <v>37</v>
      </c>
      <c r="AE50" t="s">
        <v>37</v>
      </c>
      <c r="AF50" t="s">
        <v>37</v>
      </c>
      <c r="AG50" t="s">
        <v>37</v>
      </c>
      <c r="AH50" t="s">
        <v>37</v>
      </c>
      <c r="AI50" t="s">
        <v>37</v>
      </c>
      <c r="AJ50">
        <v>1</v>
      </c>
    </row>
    <row r="51" spans="1:36" x14ac:dyDescent="0.25">
      <c r="A51" t="s">
        <v>108</v>
      </c>
      <c r="B51" t="s">
        <v>32</v>
      </c>
      <c r="C51" t="s">
        <v>33</v>
      </c>
      <c r="D51">
        <v>0</v>
      </c>
      <c r="E51" t="s">
        <v>219</v>
      </c>
      <c r="F51" t="s">
        <v>44</v>
      </c>
      <c r="G51">
        <v>1</v>
      </c>
      <c r="H51" t="s">
        <v>35</v>
      </c>
      <c r="I51">
        <v>1</v>
      </c>
      <c r="J51" t="s">
        <v>45</v>
      </c>
      <c r="K51">
        <v>7.6799999999999993E-2</v>
      </c>
      <c r="L51">
        <v>786.43200000000002</v>
      </c>
      <c r="M51">
        <v>1</v>
      </c>
      <c r="N51">
        <v>0</v>
      </c>
      <c r="O51">
        <v>0.116783439238</v>
      </c>
      <c r="P51">
        <v>5.2387028750099996E-4</v>
      </c>
      <c r="Q51">
        <v>8.5628579405200007</v>
      </c>
      <c r="R51">
        <v>9342.5416531800001</v>
      </c>
      <c r="S51">
        <v>1</v>
      </c>
      <c r="T51">
        <v>0</v>
      </c>
      <c r="U51">
        <v>7.0322056215300002</v>
      </c>
      <c r="V51">
        <v>0.14358834355799999</v>
      </c>
      <c r="W51">
        <v>1</v>
      </c>
      <c r="X51">
        <v>0</v>
      </c>
      <c r="Y51">
        <v>998.944883495</v>
      </c>
      <c r="Z51">
        <v>109070.732691</v>
      </c>
      <c r="AA51">
        <v>5.0000000000000001E-3</v>
      </c>
      <c r="AB51">
        <v>0</v>
      </c>
      <c r="AC51" t="s">
        <v>37</v>
      </c>
      <c r="AD51" t="s">
        <v>37</v>
      </c>
      <c r="AE51" t="s">
        <v>37</v>
      </c>
      <c r="AF51" t="s">
        <v>37</v>
      </c>
      <c r="AG51" t="s">
        <v>37</v>
      </c>
      <c r="AH51" t="s">
        <v>37</v>
      </c>
      <c r="AI51" t="s">
        <v>37</v>
      </c>
      <c r="AJ51">
        <v>1</v>
      </c>
    </row>
    <row r="52" spans="1:36" x14ac:dyDescent="0.25">
      <c r="A52" t="s">
        <v>109</v>
      </c>
      <c r="B52" t="s">
        <v>32</v>
      </c>
      <c r="C52" t="s">
        <v>33</v>
      </c>
      <c r="D52">
        <v>0</v>
      </c>
      <c r="E52" t="s">
        <v>220</v>
      </c>
      <c r="F52" t="s">
        <v>44</v>
      </c>
      <c r="G52">
        <v>1</v>
      </c>
      <c r="H52" t="s">
        <v>35</v>
      </c>
      <c r="I52">
        <v>1</v>
      </c>
      <c r="J52" t="s">
        <v>45</v>
      </c>
      <c r="K52">
        <v>7.6799999999999993E-2</v>
      </c>
      <c r="L52">
        <v>786.43200000000002</v>
      </c>
      <c r="M52">
        <v>1</v>
      </c>
      <c r="N52">
        <v>0</v>
      </c>
      <c r="O52">
        <v>0.11196571101199999</v>
      </c>
      <c r="P52">
        <v>7.1329619056300004E-4</v>
      </c>
      <c r="Q52">
        <v>8.9313057628199992</v>
      </c>
      <c r="R52">
        <v>9271.5895364400003</v>
      </c>
      <c r="S52">
        <v>1</v>
      </c>
      <c r="T52">
        <v>0</v>
      </c>
      <c r="U52">
        <v>7.1321763947400001</v>
      </c>
      <c r="V52">
        <v>0.20723172356399999</v>
      </c>
      <c r="W52">
        <v>1</v>
      </c>
      <c r="X52">
        <v>0</v>
      </c>
      <c r="Y52">
        <v>999.68015627800003</v>
      </c>
      <c r="Z52">
        <v>145373.80432699999</v>
      </c>
      <c r="AA52">
        <v>5.0000000000000001E-3</v>
      </c>
      <c r="AB52">
        <v>0</v>
      </c>
      <c r="AC52" t="s">
        <v>37</v>
      </c>
      <c r="AD52" t="s">
        <v>37</v>
      </c>
      <c r="AE52" t="s">
        <v>37</v>
      </c>
      <c r="AF52" t="s">
        <v>37</v>
      </c>
      <c r="AG52" t="s">
        <v>37</v>
      </c>
      <c r="AH52" t="s">
        <v>37</v>
      </c>
      <c r="AI52" t="s">
        <v>37</v>
      </c>
      <c r="AJ52">
        <v>1</v>
      </c>
    </row>
    <row r="53" spans="1:36" x14ac:dyDescent="0.25">
      <c r="A53" t="s">
        <v>42</v>
      </c>
    </row>
    <row r="56" spans="1:36" x14ac:dyDescent="0.25">
      <c r="A56" t="s">
        <v>0</v>
      </c>
      <c r="B56" t="s">
        <v>1</v>
      </c>
      <c r="C56" t="s">
        <v>2</v>
      </c>
      <c r="D56" t="s">
        <v>3</v>
      </c>
      <c r="E56" t="s">
        <v>4</v>
      </c>
      <c r="F56" t="s">
        <v>5</v>
      </c>
      <c r="G56" t="s">
        <v>6</v>
      </c>
      <c r="H56" t="s">
        <v>7</v>
      </c>
      <c r="I56" t="s">
        <v>8</v>
      </c>
      <c r="J56" t="s">
        <v>9</v>
      </c>
      <c r="K56" t="s">
        <v>10</v>
      </c>
      <c r="L56" t="s">
        <v>11</v>
      </c>
      <c r="M56" t="s">
        <v>12</v>
      </c>
      <c r="N56" t="s">
        <v>13</v>
      </c>
      <c r="O56" t="s">
        <v>14</v>
      </c>
      <c r="P56" t="s">
        <v>15</v>
      </c>
      <c r="Q56" t="s">
        <v>16</v>
      </c>
      <c r="R56" t="s">
        <v>17</v>
      </c>
      <c r="S56" t="s">
        <v>18</v>
      </c>
      <c r="T56" t="s">
        <v>19</v>
      </c>
      <c r="U56" t="s">
        <v>20</v>
      </c>
      <c r="V56" t="s">
        <v>21</v>
      </c>
      <c r="W56" t="s">
        <v>22</v>
      </c>
      <c r="X56" t="s">
        <v>23</v>
      </c>
      <c r="Y56" t="s">
        <v>26</v>
      </c>
      <c r="Z56" t="s">
        <v>27</v>
      </c>
      <c r="AA56" t="s">
        <v>28</v>
      </c>
      <c r="AB56" t="s">
        <v>29</v>
      </c>
      <c r="AC56" t="s">
        <v>30</v>
      </c>
    </row>
    <row r="57" spans="1:36" x14ac:dyDescent="0.25">
      <c r="A57" t="s">
        <v>95</v>
      </c>
      <c r="B57" t="s">
        <v>32</v>
      </c>
      <c r="C57" t="s">
        <v>33</v>
      </c>
      <c r="D57">
        <v>0</v>
      </c>
      <c r="E57" t="s">
        <v>250</v>
      </c>
      <c r="F57" t="s">
        <v>44</v>
      </c>
      <c r="G57">
        <v>1</v>
      </c>
      <c r="H57" t="s">
        <v>35</v>
      </c>
      <c r="I57">
        <v>1</v>
      </c>
      <c r="J57" t="s">
        <v>45</v>
      </c>
      <c r="K57">
        <v>7.6799999999999993E-2</v>
      </c>
      <c r="L57">
        <v>786.43200000000002</v>
      </c>
      <c r="M57">
        <v>1</v>
      </c>
      <c r="N57">
        <v>0</v>
      </c>
      <c r="O57">
        <v>0.40470299999999998</v>
      </c>
      <c r="P57">
        <v>2.0489027919200001E-3</v>
      </c>
      <c r="Q57">
        <v>2.4709478308800001</v>
      </c>
      <c r="R57">
        <v>9432.5862651400003</v>
      </c>
      <c r="S57">
        <v>1</v>
      </c>
      <c r="T57">
        <v>0</v>
      </c>
      <c r="U57">
        <v>5.8788369999999999</v>
      </c>
      <c r="V57">
        <v>0.132013171899</v>
      </c>
      <c r="W57">
        <v>1</v>
      </c>
      <c r="X57">
        <v>0</v>
      </c>
      <c r="Y57">
        <v>999.37900400000001</v>
      </c>
      <c r="Z57">
        <v>110828.412853</v>
      </c>
      <c r="AA57">
        <v>5.0000000000000001E-3</v>
      </c>
      <c r="AB57">
        <v>0</v>
      </c>
      <c r="AC57" t="s">
        <v>37</v>
      </c>
      <c r="AD57" t="s">
        <v>37</v>
      </c>
      <c r="AE57" t="s">
        <v>37</v>
      </c>
      <c r="AF57" t="s">
        <v>37</v>
      </c>
      <c r="AG57" t="s">
        <v>37</v>
      </c>
      <c r="AH57" t="s">
        <v>37</v>
      </c>
      <c r="AI57" t="s">
        <v>37</v>
      </c>
      <c r="AJ57">
        <v>1</v>
      </c>
    </row>
    <row r="58" spans="1:36" x14ac:dyDescent="0.25">
      <c r="A58" t="s">
        <v>96</v>
      </c>
      <c r="B58" t="s">
        <v>32</v>
      </c>
      <c r="C58" t="s">
        <v>33</v>
      </c>
      <c r="D58">
        <v>0</v>
      </c>
      <c r="E58" t="s">
        <v>250</v>
      </c>
      <c r="F58" t="s">
        <v>44</v>
      </c>
      <c r="G58">
        <v>1</v>
      </c>
      <c r="H58" t="s">
        <v>35</v>
      </c>
      <c r="I58">
        <v>1</v>
      </c>
      <c r="J58" t="s">
        <v>45</v>
      </c>
      <c r="K58">
        <v>7.6799999999999993E-2</v>
      </c>
      <c r="L58">
        <v>786.43200000000002</v>
      </c>
      <c r="M58">
        <v>1</v>
      </c>
      <c r="N58">
        <v>0</v>
      </c>
      <c r="O58">
        <v>0.43313425242800002</v>
      </c>
      <c r="P58">
        <v>2.3557559422299999E-3</v>
      </c>
      <c r="Q58">
        <v>2.3087529891599998</v>
      </c>
      <c r="R58">
        <v>8745.7968218099995</v>
      </c>
      <c r="S58">
        <v>1</v>
      </c>
      <c r="T58">
        <v>0</v>
      </c>
      <c r="U58">
        <v>4.65033200402</v>
      </c>
      <c r="V58">
        <v>0.108244417028</v>
      </c>
      <c r="W58">
        <v>1</v>
      </c>
      <c r="X58">
        <v>0</v>
      </c>
      <c r="Y58">
        <v>999.999997753</v>
      </c>
      <c r="Z58">
        <v>194.60266759699999</v>
      </c>
      <c r="AA58">
        <v>5.0000000000000001E-3</v>
      </c>
      <c r="AB58">
        <v>0</v>
      </c>
      <c r="AC58" t="s">
        <v>37</v>
      </c>
      <c r="AD58" t="s">
        <v>37</v>
      </c>
      <c r="AE58" t="s">
        <v>37</v>
      </c>
      <c r="AF58" t="s">
        <v>37</v>
      </c>
      <c r="AG58" t="s">
        <v>37</v>
      </c>
      <c r="AH58" t="s">
        <v>37</v>
      </c>
      <c r="AI58" t="s">
        <v>37</v>
      </c>
      <c r="AJ58">
        <v>1</v>
      </c>
    </row>
    <row r="59" spans="1:36" x14ac:dyDescent="0.25">
      <c r="A59" t="s">
        <v>97</v>
      </c>
      <c r="B59" t="s">
        <v>32</v>
      </c>
      <c r="C59" t="s">
        <v>33</v>
      </c>
      <c r="D59">
        <v>0</v>
      </c>
      <c r="E59" t="s">
        <v>250</v>
      </c>
      <c r="F59" t="s">
        <v>44</v>
      </c>
      <c r="G59">
        <v>1</v>
      </c>
      <c r="H59" t="s">
        <v>35</v>
      </c>
      <c r="I59">
        <v>1</v>
      </c>
      <c r="J59" t="s">
        <v>45</v>
      </c>
      <c r="K59">
        <v>7.6799999999999993E-2</v>
      </c>
      <c r="L59">
        <v>786.43200000000002</v>
      </c>
      <c r="M59">
        <v>1</v>
      </c>
      <c r="N59">
        <v>0</v>
      </c>
      <c r="O59">
        <v>0.44636924582600002</v>
      </c>
      <c r="P59">
        <v>1.93187330505E-3</v>
      </c>
      <c r="Q59">
        <v>2.2402977116999998</v>
      </c>
      <c r="R59">
        <v>8232.9264627800003</v>
      </c>
      <c r="S59">
        <v>1</v>
      </c>
      <c r="T59">
        <v>0</v>
      </c>
      <c r="U59">
        <v>3.94294357846</v>
      </c>
      <c r="V59">
        <v>7.1119237893499998E-2</v>
      </c>
      <c r="W59">
        <v>1</v>
      </c>
      <c r="X59">
        <v>0</v>
      </c>
      <c r="Y59">
        <v>999.82022702100005</v>
      </c>
      <c r="Z59">
        <v>86722.492387999999</v>
      </c>
      <c r="AA59">
        <v>5.0000000000000001E-3</v>
      </c>
      <c r="AB59">
        <v>0</v>
      </c>
      <c r="AC59" t="s">
        <v>37</v>
      </c>
      <c r="AD59" t="s">
        <v>37</v>
      </c>
      <c r="AE59" t="s">
        <v>37</v>
      </c>
      <c r="AF59" t="s">
        <v>37</v>
      </c>
      <c r="AG59" t="s">
        <v>37</v>
      </c>
      <c r="AH59" t="s">
        <v>37</v>
      </c>
      <c r="AI59" t="s">
        <v>37</v>
      </c>
      <c r="AJ59">
        <v>1</v>
      </c>
    </row>
    <row r="60" spans="1:36" x14ac:dyDescent="0.25">
      <c r="A60" t="s">
        <v>98</v>
      </c>
      <c r="B60" t="s">
        <v>32</v>
      </c>
      <c r="C60" t="s">
        <v>33</v>
      </c>
      <c r="D60">
        <v>0</v>
      </c>
      <c r="E60" t="s">
        <v>250</v>
      </c>
      <c r="F60" t="s">
        <v>44</v>
      </c>
      <c r="G60">
        <v>1</v>
      </c>
      <c r="H60" t="s">
        <v>35</v>
      </c>
      <c r="I60">
        <v>1</v>
      </c>
      <c r="J60" t="s">
        <v>45</v>
      </c>
      <c r="K60">
        <v>7.6799999999999993E-2</v>
      </c>
      <c r="L60">
        <v>786.43200000000002</v>
      </c>
      <c r="M60">
        <v>1</v>
      </c>
      <c r="N60">
        <v>0</v>
      </c>
      <c r="O60">
        <v>0.42597200648799999</v>
      </c>
      <c r="P60">
        <v>2.21839536456E-3</v>
      </c>
      <c r="Q60">
        <v>2.3475721051399998</v>
      </c>
      <c r="R60">
        <v>9423.2310212299999</v>
      </c>
      <c r="S60">
        <v>1</v>
      </c>
      <c r="T60">
        <v>0</v>
      </c>
      <c r="U60">
        <v>4.43652660414</v>
      </c>
      <c r="V60">
        <v>9.8146291349800005E-2</v>
      </c>
      <c r="W60">
        <v>1</v>
      </c>
      <c r="X60">
        <v>0</v>
      </c>
      <c r="Y60">
        <v>1.71008450732E-3</v>
      </c>
      <c r="Z60">
        <v>102614.396941</v>
      </c>
      <c r="AA60">
        <v>5.0000000000000001E-3</v>
      </c>
      <c r="AB60">
        <v>0</v>
      </c>
      <c r="AC60" t="s">
        <v>37</v>
      </c>
      <c r="AD60" t="s">
        <v>37</v>
      </c>
      <c r="AE60" t="s">
        <v>37</v>
      </c>
      <c r="AF60" t="s">
        <v>37</v>
      </c>
      <c r="AG60" t="s">
        <v>37</v>
      </c>
      <c r="AH60" t="s">
        <v>37</v>
      </c>
      <c r="AI60" t="s">
        <v>37</v>
      </c>
      <c r="AJ60">
        <v>1</v>
      </c>
    </row>
    <row r="61" spans="1:36" x14ac:dyDescent="0.25">
      <c r="A61" t="s">
        <v>99</v>
      </c>
      <c r="B61" t="s">
        <v>32</v>
      </c>
      <c r="C61" t="s">
        <v>33</v>
      </c>
      <c r="D61">
        <v>0</v>
      </c>
      <c r="E61" t="s">
        <v>251</v>
      </c>
      <c r="F61" t="s">
        <v>44</v>
      </c>
      <c r="G61">
        <v>1</v>
      </c>
      <c r="H61" t="s">
        <v>35</v>
      </c>
      <c r="I61">
        <v>1</v>
      </c>
      <c r="J61" t="s">
        <v>45</v>
      </c>
      <c r="K61">
        <v>7.6799999999999993E-2</v>
      </c>
      <c r="L61">
        <v>786.43200000000002</v>
      </c>
      <c r="M61">
        <v>1</v>
      </c>
      <c r="N61">
        <v>0</v>
      </c>
      <c r="O61">
        <v>0.41965504489400002</v>
      </c>
      <c r="P61">
        <v>2.0425170323399998E-3</v>
      </c>
      <c r="Q61">
        <v>2.3829095161999998</v>
      </c>
      <c r="R61">
        <v>9102.1794178</v>
      </c>
      <c r="S61">
        <v>1</v>
      </c>
      <c r="T61">
        <v>0</v>
      </c>
      <c r="U61">
        <v>4.0568582214999998</v>
      </c>
      <c r="V61">
        <v>8.2674754360400005E-2</v>
      </c>
      <c r="W61">
        <v>1</v>
      </c>
      <c r="X61">
        <v>0</v>
      </c>
      <c r="Y61">
        <v>999.83592775099999</v>
      </c>
      <c r="Z61">
        <v>98177.360932099997</v>
      </c>
      <c r="AA61">
        <v>5.0000000000000001E-3</v>
      </c>
      <c r="AB61">
        <v>0</v>
      </c>
      <c r="AC61" t="s">
        <v>37</v>
      </c>
      <c r="AD61" t="s">
        <v>37</v>
      </c>
      <c r="AE61" t="s">
        <v>37</v>
      </c>
      <c r="AF61" t="s">
        <v>37</v>
      </c>
      <c r="AG61" t="s">
        <v>37</v>
      </c>
      <c r="AH61" t="s">
        <v>37</v>
      </c>
      <c r="AI61" t="s">
        <v>37</v>
      </c>
      <c r="AJ61">
        <v>1</v>
      </c>
    </row>
    <row r="62" spans="1:36" x14ac:dyDescent="0.25">
      <c r="A62" t="s">
        <v>100</v>
      </c>
      <c r="B62" t="s">
        <v>32</v>
      </c>
      <c r="C62" t="s">
        <v>33</v>
      </c>
      <c r="D62">
        <v>0</v>
      </c>
      <c r="E62" t="s">
        <v>251</v>
      </c>
      <c r="F62" t="s">
        <v>44</v>
      </c>
      <c r="G62">
        <v>1</v>
      </c>
      <c r="H62" t="s">
        <v>35</v>
      </c>
      <c r="I62">
        <v>1</v>
      </c>
      <c r="J62" t="s">
        <v>45</v>
      </c>
      <c r="K62">
        <v>7.6799999999999993E-2</v>
      </c>
      <c r="L62">
        <v>786.43200000000002</v>
      </c>
      <c r="M62">
        <v>1</v>
      </c>
      <c r="N62">
        <v>0</v>
      </c>
      <c r="O62">
        <v>0.50745066589499999</v>
      </c>
      <c r="P62">
        <v>2.7806843199E-3</v>
      </c>
      <c r="Q62">
        <v>1.97063491529</v>
      </c>
      <c r="R62">
        <v>9408.1019941699997</v>
      </c>
      <c r="S62">
        <v>1</v>
      </c>
      <c r="T62">
        <v>0</v>
      </c>
      <c r="U62">
        <v>4.3548933447199998</v>
      </c>
      <c r="V62">
        <v>0.10106302353299999</v>
      </c>
      <c r="W62">
        <v>1</v>
      </c>
      <c r="X62">
        <v>0</v>
      </c>
      <c r="Y62">
        <v>1.0008303742700001E-3</v>
      </c>
      <c r="Z62">
        <v>185138.57969799999</v>
      </c>
      <c r="AA62">
        <v>5.0000000000000001E-3</v>
      </c>
      <c r="AB62">
        <v>0</v>
      </c>
      <c r="AC62" t="s">
        <v>37</v>
      </c>
      <c r="AD62" t="s">
        <v>37</v>
      </c>
      <c r="AE62" t="s">
        <v>37</v>
      </c>
      <c r="AF62" t="s">
        <v>37</v>
      </c>
      <c r="AG62" t="s">
        <v>37</v>
      </c>
      <c r="AH62" t="s">
        <v>37</v>
      </c>
      <c r="AI62" t="s">
        <v>37</v>
      </c>
      <c r="AJ62">
        <v>1</v>
      </c>
    </row>
    <row r="63" spans="1:36" x14ac:dyDescent="0.25">
      <c r="A63" t="s">
        <v>101</v>
      </c>
      <c r="B63" t="s">
        <v>32</v>
      </c>
      <c r="C63" t="s">
        <v>33</v>
      </c>
      <c r="D63">
        <v>0</v>
      </c>
      <c r="E63" t="s">
        <v>251</v>
      </c>
      <c r="F63" t="s">
        <v>44</v>
      </c>
      <c r="G63">
        <v>1</v>
      </c>
      <c r="H63" t="s">
        <v>35</v>
      </c>
      <c r="I63">
        <v>1</v>
      </c>
      <c r="J63" t="s">
        <v>45</v>
      </c>
      <c r="K63">
        <v>7.6799999999999993E-2</v>
      </c>
      <c r="L63">
        <v>786.43200000000002</v>
      </c>
      <c r="M63">
        <v>1</v>
      </c>
      <c r="N63">
        <v>0</v>
      </c>
      <c r="O63">
        <v>0.518953334637</v>
      </c>
      <c r="P63">
        <v>3.2503421464900001E-3</v>
      </c>
      <c r="Q63">
        <v>1.92695553387</v>
      </c>
      <c r="R63">
        <v>8279.6780455700009</v>
      </c>
      <c r="S63">
        <v>1</v>
      </c>
      <c r="T63">
        <v>0</v>
      </c>
      <c r="U63">
        <v>4.0532994961000002</v>
      </c>
      <c r="V63">
        <v>0.106281424377</v>
      </c>
      <c r="W63">
        <v>1</v>
      </c>
      <c r="X63">
        <v>0</v>
      </c>
      <c r="Y63">
        <v>999.69606072800002</v>
      </c>
      <c r="Z63">
        <v>126328.56765</v>
      </c>
      <c r="AA63">
        <v>5.0000000000000001E-3</v>
      </c>
      <c r="AB63">
        <v>0</v>
      </c>
      <c r="AC63" t="s">
        <v>37</v>
      </c>
      <c r="AD63" t="s">
        <v>37</v>
      </c>
      <c r="AE63" t="s">
        <v>37</v>
      </c>
      <c r="AF63" t="s">
        <v>37</v>
      </c>
      <c r="AG63" t="s">
        <v>37</v>
      </c>
      <c r="AH63" t="s">
        <v>37</v>
      </c>
      <c r="AI63" t="s">
        <v>37</v>
      </c>
      <c r="AJ63">
        <v>1</v>
      </c>
    </row>
    <row r="64" spans="1:36" x14ac:dyDescent="0.25">
      <c r="A64" t="s">
        <v>102</v>
      </c>
      <c r="B64" t="s">
        <v>32</v>
      </c>
      <c r="C64" t="s">
        <v>33</v>
      </c>
      <c r="D64">
        <v>0</v>
      </c>
      <c r="E64" t="s">
        <v>252</v>
      </c>
      <c r="F64" t="s">
        <v>44</v>
      </c>
      <c r="G64">
        <v>1</v>
      </c>
      <c r="H64" t="s">
        <v>35</v>
      </c>
      <c r="I64">
        <v>1</v>
      </c>
      <c r="J64" t="s">
        <v>45</v>
      </c>
      <c r="K64">
        <v>7.6799999999999993E-2</v>
      </c>
      <c r="L64">
        <v>786.43200000000002</v>
      </c>
      <c r="M64">
        <v>1</v>
      </c>
      <c r="N64">
        <v>0</v>
      </c>
      <c r="O64">
        <v>0.46659412934900002</v>
      </c>
      <c r="P64">
        <v>3.1154312520400001E-3</v>
      </c>
      <c r="Q64">
        <v>2.1431902741600002</v>
      </c>
      <c r="R64">
        <v>10280.670649399999</v>
      </c>
      <c r="S64">
        <v>1</v>
      </c>
      <c r="T64">
        <v>0</v>
      </c>
      <c r="U64">
        <v>4.3953030546800003</v>
      </c>
      <c r="V64">
        <v>0.124479633442</v>
      </c>
      <c r="W64">
        <v>1</v>
      </c>
      <c r="X64">
        <v>0</v>
      </c>
      <c r="Y64">
        <v>999.75281301400003</v>
      </c>
      <c r="Z64">
        <v>137248.25719</v>
      </c>
      <c r="AA64">
        <v>5.0000000000000001E-3</v>
      </c>
      <c r="AB64">
        <v>0</v>
      </c>
      <c r="AC64" t="s">
        <v>37</v>
      </c>
      <c r="AD64" t="s">
        <v>37</v>
      </c>
      <c r="AE64" t="s">
        <v>37</v>
      </c>
      <c r="AF64" t="s">
        <v>37</v>
      </c>
      <c r="AG64" t="s">
        <v>37</v>
      </c>
      <c r="AH64" t="s">
        <v>37</v>
      </c>
      <c r="AI64" t="s">
        <v>37</v>
      </c>
      <c r="AJ64">
        <v>1</v>
      </c>
    </row>
    <row r="65" spans="1:36" x14ac:dyDescent="0.25">
      <c r="A65" t="s">
        <v>103</v>
      </c>
      <c r="B65" t="s">
        <v>32</v>
      </c>
      <c r="C65" t="s">
        <v>33</v>
      </c>
      <c r="D65">
        <v>0</v>
      </c>
      <c r="E65" t="s">
        <v>253</v>
      </c>
      <c r="F65" t="s">
        <v>44</v>
      </c>
      <c r="G65">
        <v>1</v>
      </c>
      <c r="H65" t="s">
        <v>35</v>
      </c>
      <c r="I65">
        <v>1</v>
      </c>
      <c r="J65" t="s">
        <v>45</v>
      </c>
      <c r="K65">
        <v>7.6799999999999993E-2</v>
      </c>
      <c r="L65">
        <v>786.43200000000002</v>
      </c>
      <c r="M65">
        <v>1</v>
      </c>
      <c r="N65">
        <v>0</v>
      </c>
      <c r="O65">
        <v>0.48016793995000001</v>
      </c>
      <c r="P65">
        <v>2.1040438016699998E-3</v>
      </c>
      <c r="Q65">
        <v>2.0826046822399999</v>
      </c>
      <c r="R65">
        <v>10151.788933600001</v>
      </c>
      <c r="S65">
        <v>1</v>
      </c>
      <c r="T65">
        <v>0</v>
      </c>
      <c r="U65">
        <v>4.5861462689500003</v>
      </c>
      <c r="V65">
        <v>8.5816726116200004E-2</v>
      </c>
      <c r="W65">
        <v>1</v>
      </c>
      <c r="X65">
        <v>0</v>
      </c>
      <c r="Y65">
        <v>999.83912987199994</v>
      </c>
      <c r="Z65">
        <v>91147.183169900003</v>
      </c>
      <c r="AA65">
        <v>5.0000000000000001E-3</v>
      </c>
      <c r="AB65">
        <v>0</v>
      </c>
      <c r="AC65" t="s">
        <v>37</v>
      </c>
      <c r="AD65" t="s">
        <v>37</v>
      </c>
      <c r="AE65" t="s">
        <v>37</v>
      </c>
      <c r="AF65" t="s">
        <v>37</v>
      </c>
      <c r="AG65" t="s">
        <v>37</v>
      </c>
      <c r="AH65" t="s">
        <v>37</v>
      </c>
      <c r="AI65" t="s">
        <v>37</v>
      </c>
      <c r="AJ65">
        <v>1</v>
      </c>
    </row>
    <row r="66" spans="1:36" x14ac:dyDescent="0.25">
      <c r="A66" t="s">
        <v>104</v>
      </c>
      <c r="B66" t="s">
        <v>32</v>
      </c>
      <c r="C66" t="s">
        <v>33</v>
      </c>
      <c r="D66">
        <v>0</v>
      </c>
      <c r="E66" t="s">
        <v>253</v>
      </c>
      <c r="F66" t="s">
        <v>44</v>
      </c>
      <c r="G66">
        <v>1</v>
      </c>
      <c r="H66" t="s">
        <v>35</v>
      </c>
      <c r="I66">
        <v>1</v>
      </c>
      <c r="J66" t="s">
        <v>45</v>
      </c>
      <c r="K66">
        <v>7.6799999999999993E-2</v>
      </c>
      <c r="L66">
        <v>786.43200000000002</v>
      </c>
      <c r="M66">
        <v>1</v>
      </c>
      <c r="N66">
        <v>0</v>
      </c>
      <c r="O66">
        <v>0.49470770581500001</v>
      </c>
      <c r="P66">
        <v>2.4253136725699998E-3</v>
      </c>
      <c r="Q66">
        <v>2.0213956407899998</v>
      </c>
      <c r="R66">
        <v>8711.6613543500007</v>
      </c>
      <c r="S66">
        <v>1</v>
      </c>
      <c r="T66">
        <v>0</v>
      </c>
      <c r="U66">
        <v>4.4752859792299997</v>
      </c>
      <c r="V66">
        <v>9.3329411312300006E-2</v>
      </c>
      <c r="W66">
        <v>1</v>
      </c>
      <c r="X66">
        <v>0</v>
      </c>
      <c r="Y66">
        <v>999.84039812799995</v>
      </c>
      <c r="Z66">
        <v>101291.896918</v>
      </c>
      <c r="AA66">
        <v>5.0000000000000001E-3</v>
      </c>
      <c r="AB66">
        <v>0</v>
      </c>
      <c r="AC66" t="s">
        <v>37</v>
      </c>
      <c r="AD66" t="s">
        <v>37</v>
      </c>
      <c r="AE66" t="s">
        <v>37</v>
      </c>
      <c r="AF66" t="s">
        <v>37</v>
      </c>
      <c r="AG66" t="s">
        <v>37</v>
      </c>
      <c r="AH66" t="s">
        <v>37</v>
      </c>
      <c r="AI66" t="s">
        <v>37</v>
      </c>
      <c r="AJ66">
        <v>1</v>
      </c>
    </row>
    <row r="67" spans="1:36" x14ac:dyDescent="0.25">
      <c r="A67" t="s">
        <v>105</v>
      </c>
      <c r="B67" t="s">
        <v>32</v>
      </c>
      <c r="C67" t="s">
        <v>33</v>
      </c>
      <c r="D67">
        <v>0</v>
      </c>
      <c r="E67" t="s">
        <v>253</v>
      </c>
      <c r="F67" t="s">
        <v>44</v>
      </c>
      <c r="G67">
        <v>1</v>
      </c>
      <c r="H67" t="s">
        <v>35</v>
      </c>
      <c r="I67">
        <v>1</v>
      </c>
      <c r="J67" t="s">
        <v>45</v>
      </c>
      <c r="K67">
        <v>7.6799999999999993E-2</v>
      </c>
      <c r="L67">
        <v>786.43200000000002</v>
      </c>
      <c r="M67">
        <v>1</v>
      </c>
      <c r="N67">
        <v>0</v>
      </c>
      <c r="O67">
        <v>0.58716256872299999</v>
      </c>
      <c r="P67">
        <v>3.5172999948499999E-3</v>
      </c>
      <c r="Q67">
        <v>1.7031058402999999</v>
      </c>
      <c r="R67">
        <v>10770.910160699999</v>
      </c>
      <c r="S67">
        <v>1</v>
      </c>
      <c r="T67">
        <v>0</v>
      </c>
      <c r="U67">
        <v>4.7419908790300003</v>
      </c>
      <c r="V67">
        <v>0.121942687875</v>
      </c>
      <c r="W67">
        <v>1</v>
      </c>
      <c r="X67">
        <v>0</v>
      </c>
      <c r="Y67">
        <v>999.85203804499997</v>
      </c>
      <c r="Z67">
        <v>125532.539559</v>
      </c>
      <c r="AA67">
        <v>5.0000000000000001E-3</v>
      </c>
      <c r="AB67">
        <v>0</v>
      </c>
      <c r="AC67" t="s">
        <v>37</v>
      </c>
      <c r="AD67" t="s">
        <v>37</v>
      </c>
      <c r="AE67" t="s">
        <v>37</v>
      </c>
      <c r="AF67" t="s">
        <v>37</v>
      </c>
      <c r="AG67" t="s">
        <v>37</v>
      </c>
      <c r="AH67" t="s">
        <v>37</v>
      </c>
      <c r="AI67" t="s">
        <v>37</v>
      </c>
      <c r="AJ67">
        <v>1</v>
      </c>
    </row>
    <row r="68" spans="1:36" x14ac:dyDescent="0.25">
      <c r="A68" t="s">
        <v>106</v>
      </c>
      <c r="B68" t="s">
        <v>32</v>
      </c>
      <c r="C68" t="s">
        <v>33</v>
      </c>
      <c r="D68">
        <v>0</v>
      </c>
      <c r="E68" t="s">
        <v>253</v>
      </c>
      <c r="F68" t="s">
        <v>44</v>
      </c>
      <c r="G68">
        <v>1</v>
      </c>
      <c r="H68" t="s">
        <v>35</v>
      </c>
      <c r="I68">
        <v>1</v>
      </c>
      <c r="J68" t="s">
        <v>45</v>
      </c>
      <c r="K68">
        <v>7.6799999999999993E-2</v>
      </c>
      <c r="L68">
        <v>786.43200000000002</v>
      </c>
      <c r="M68">
        <v>1</v>
      </c>
      <c r="N68">
        <v>0</v>
      </c>
      <c r="O68">
        <v>0.56569357834</v>
      </c>
      <c r="P68">
        <v>3.0037757482299999E-3</v>
      </c>
      <c r="Q68">
        <v>1.7677414739899999</v>
      </c>
      <c r="R68">
        <v>10249.317065699999</v>
      </c>
      <c r="S68">
        <v>1</v>
      </c>
      <c r="T68">
        <v>0</v>
      </c>
      <c r="U68">
        <v>4.5850445849400003</v>
      </c>
      <c r="V68">
        <v>0.10396559785700001</v>
      </c>
      <c r="W68">
        <v>1</v>
      </c>
      <c r="X68">
        <v>0</v>
      </c>
      <c r="Y68">
        <v>722.53746201700005</v>
      </c>
      <c r="Z68">
        <v>114132.265835</v>
      </c>
      <c r="AA68">
        <v>5.0000000000000001E-3</v>
      </c>
      <c r="AB68">
        <v>0</v>
      </c>
      <c r="AC68" t="s">
        <v>37</v>
      </c>
      <c r="AD68" t="s">
        <v>37</v>
      </c>
      <c r="AE68" t="s">
        <v>37</v>
      </c>
      <c r="AF68" t="s">
        <v>37</v>
      </c>
      <c r="AG68" t="s">
        <v>37</v>
      </c>
      <c r="AH68" t="s">
        <v>37</v>
      </c>
      <c r="AI68" t="s">
        <v>37</v>
      </c>
      <c r="AJ68">
        <v>1</v>
      </c>
    </row>
    <row r="69" spans="1:36" x14ac:dyDescent="0.25">
      <c r="A69" t="s">
        <v>107</v>
      </c>
      <c r="B69" t="s">
        <v>32</v>
      </c>
      <c r="C69" t="s">
        <v>33</v>
      </c>
      <c r="D69">
        <v>0</v>
      </c>
      <c r="E69" t="s">
        <v>254</v>
      </c>
      <c r="F69" t="s">
        <v>44</v>
      </c>
      <c r="G69">
        <v>1</v>
      </c>
      <c r="H69" t="s">
        <v>35</v>
      </c>
      <c r="I69">
        <v>1</v>
      </c>
      <c r="J69" t="s">
        <v>45</v>
      </c>
      <c r="K69">
        <v>7.6799999999999993E-2</v>
      </c>
      <c r="L69">
        <v>786.43200000000002</v>
      </c>
      <c r="M69">
        <v>1</v>
      </c>
      <c r="N69">
        <v>0</v>
      </c>
      <c r="O69">
        <v>0.63301587171600004</v>
      </c>
      <c r="P69">
        <v>2.98536940258E-3</v>
      </c>
      <c r="Q69">
        <v>1.5797392209000001</v>
      </c>
      <c r="R69">
        <v>10930.218761599999</v>
      </c>
      <c r="S69">
        <v>1</v>
      </c>
      <c r="T69">
        <v>0</v>
      </c>
      <c r="U69">
        <v>4.6860009621799996</v>
      </c>
      <c r="V69">
        <v>9.4693847263300004E-2</v>
      </c>
      <c r="W69">
        <v>1</v>
      </c>
      <c r="X69">
        <v>0</v>
      </c>
      <c r="Y69">
        <v>999.94938237199995</v>
      </c>
      <c r="Z69">
        <v>171603.371999</v>
      </c>
      <c r="AA69">
        <v>5.0000000000000001E-3</v>
      </c>
      <c r="AB69">
        <v>0</v>
      </c>
      <c r="AC69" t="s">
        <v>37</v>
      </c>
      <c r="AD69" t="s">
        <v>37</v>
      </c>
      <c r="AE69" t="s">
        <v>37</v>
      </c>
      <c r="AF69" t="s">
        <v>37</v>
      </c>
      <c r="AG69" t="s">
        <v>37</v>
      </c>
      <c r="AH69" t="s">
        <v>37</v>
      </c>
      <c r="AI69" t="s">
        <v>37</v>
      </c>
      <c r="AJ69">
        <v>1</v>
      </c>
    </row>
    <row r="70" spans="1:36" x14ac:dyDescent="0.25">
      <c r="A70" t="s">
        <v>108</v>
      </c>
      <c r="B70" t="s">
        <v>32</v>
      </c>
      <c r="C70" t="s">
        <v>33</v>
      </c>
      <c r="D70">
        <v>0</v>
      </c>
      <c r="E70" t="s">
        <v>254</v>
      </c>
      <c r="F70" t="s">
        <v>44</v>
      </c>
      <c r="G70">
        <v>1</v>
      </c>
      <c r="H70" t="s">
        <v>35</v>
      </c>
      <c r="I70">
        <v>1</v>
      </c>
      <c r="J70" t="s">
        <v>45</v>
      </c>
      <c r="K70">
        <v>7.6799999999999993E-2</v>
      </c>
      <c r="L70">
        <v>786.43200000000002</v>
      </c>
      <c r="M70">
        <v>1</v>
      </c>
      <c r="N70">
        <v>0</v>
      </c>
      <c r="O70">
        <v>0.52434610192200004</v>
      </c>
      <c r="P70">
        <v>2.2160252579499998E-3</v>
      </c>
      <c r="Q70">
        <v>1.9071372826699999</v>
      </c>
      <c r="R70">
        <v>9130.9191173399995</v>
      </c>
      <c r="S70">
        <v>1</v>
      </c>
      <c r="T70">
        <v>0</v>
      </c>
      <c r="U70">
        <v>3.5388905905999999</v>
      </c>
      <c r="V70">
        <v>6.1215419897699998E-2</v>
      </c>
      <c r="W70">
        <v>1</v>
      </c>
      <c r="X70">
        <v>0</v>
      </c>
      <c r="Y70">
        <v>999.54394106899997</v>
      </c>
      <c r="Z70">
        <v>87635.862687400004</v>
      </c>
      <c r="AA70">
        <v>5.0000000000000001E-3</v>
      </c>
      <c r="AB70">
        <v>0</v>
      </c>
      <c r="AC70" t="s">
        <v>37</v>
      </c>
      <c r="AD70" t="s">
        <v>37</v>
      </c>
      <c r="AE70" t="s">
        <v>37</v>
      </c>
      <c r="AF70" t="s">
        <v>37</v>
      </c>
      <c r="AG70" t="s">
        <v>37</v>
      </c>
      <c r="AH70" t="s">
        <v>37</v>
      </c>
      <c r="AI70" t="s">
        <v>37</v>
      </c>
      <c r="AJ70">
        <v>1</v>
      </c>
    </row>
    <row r="71" spans="1:36" x14ac:dyDescent="0.25">
      <c r="A71" t="s">
        <v>109</v>
      </c>
      <c r="B71" t="s">
        <v>32</v>
      </c>
      <c r="C71" t="s">
        <v>33</v>
      </c>
      <c r="D71">
        <v>0</v>
      </c>
      <c r="E71" t="s">
        <v>254</v>
      </c>
      <c r="F71" t="s">
        <v>44</v>
      </c>
      <c r="G71">
        <v>1</v>
      </c>
      <c r="H71" t="s">
        <v>35</v>
      </c>
      <c r="I71">
        <v>1</v>
      </c>
      <c r="J71" t="s">
        <v>45</v>
      </c>
      <c r="K71">
        <v>7.6799999999999993E-2</v>
      </c>
      <c r="L71">
        <v>786.43200000000002</v>
      </c>
      <c r="M71">
        <v>1</v>
      </c>
      <c r="N71">
        <v>0</v>
      </c>
      <c r="O71">
        <v>0.61456913262900004</v>
      </c>
      <c r="P71">
        <v>3.23719805895E-3</v>
      </c>
      <c r="Q71">
        <v>1.62715624151</v>
      </c>
      <c r="R71">
        <v>10151.322801099999</v>
      </c>
      <c r="S71">
        <v>1</v>
      </c>
      <c r="T71">
        <v>0</v>
      </c>
      <c r="U71">
        <v>3.91448738261</v>
      </c>
      <c r="V71">
        <v>8.5829664644599998E-2</v>
      </c>
      <c r="W71">
        <v>1</v>
      </c>
      <c r="X71">
        <v>0</v>
      </c>
      <c r="Y71">
        <v>999.72880320000002</v>
      </c>
      <c r="Z71">
        <v>105317.196637</v>
      </c>
      <c r="AA71">
        <v>5.0000000000000001E-3</v>
      </c>
      <c r="AB71">
        <v>0</v>
      </c>
      <c r="AC71" t="s">
        <v>37</v>
      </c>
      <c r="AD71" t="s">
        <v>37</v>
      </c>
      <c r="AE71" t="s">
        <v>37</v>
      </c>
      <c r="AF71" t="s">
        <v>37</v>
      </c>
      <c r="AG71" t="s">
        <v>37</v>
      </c>
      <c r="AH71" t="s">
        <v>37</v>
      </c>
      <c r="AI71" t="s">
        <v>37</v>
      </c>
      <c r="AJ71">
        <v>1</v>
      </c>
    </row>
    <row r="72" spans="1:36" x14ac:dyDescent="0.25">
      <c r="A72" t="s">
        <v>110</v>
      </c>
      <c r="B72" t="s">
        <v>32</v>
      </c>
      <c r="C72" t="s">
        <v>33</v>
      </c>
      <c r="D72">
        <v>0</v>
      </c>
      <c r="E72" t="s">
        <v>254</v>
      </c>
      <c r="F72" t="s">
        <v>44</v>
      </c>
      <c r="G72">
        <v>1</v>
      </c>
      <c r="H72" t="s">
        <v>35</v>
      </c>
      <c r="I72">
        <v>1</v>
      </c>
      <c r="J72" t="s">
        <v>45</v>
      </c>
      <c r="K72">
        <v>7.6799999999999993E-2</v>
      </c>
      <c r="L72">
        <v>786.43200000000002</v>
      </c>
      <c r="M72">
        <v>1</v>
      </c>
      <c r="N72">
        <v>0</v>
      </c>
      <c r="O72">
        <v>0.120073949407</v>
      </c>
      <c r="P72">
        <v>1.17829335634E-3</v>
      </c>
      <c r="Q72">
        <v>8.3282011205700002</v>
      </c>
      <c r="R72">
        <v>2533.6649833000001</v>
      </c>
      <c r="S72">
        <v>1</v>
      </c>
      <c r="T72">
        <v>0</v>
      </c>
      <c r="U72">
        <v>10.338588380399999</v>
      </c>
      <c r="V72">
        <v>0.48642052229400001</v>
      </c>
      <c r="W72">
        <v>1</v>
      </c>
      <c r="X72">
        <v>0</v>
      </c>
      <c r="Y72">
        <v>996.79554138900005</v>
      </c>
      <c r="Z72">
        <v>239376.671699</v>
      </c>
      <c r="AA72">
        <v>5.0000000000000001E-3</v>
      </c>
      <c r="AB72">
        <v>0</v>
      </c>
      <c r="AC72" t="s">
        <v>37</v>
      </c>
      <c r="AD72" t="s">
        <v>37</v>
      </c>
      <c r="AE72" t="s">
        <v>37</v>
      </c>
      <c r="AF72" t="s">
        <v>37</v>
      </c>
      <c r="AG72" t="s">
        <v>37</v>
      </c>
      <c r="AH72" t="s">
        <v>37</v>
      </c>
      <c r="AI72" t="s">
        <v>37</v>
      </c>
      <c r="AJ72">
        <v>1</v>
      </c>
    </row>
    <row r="73" spans="1:36" x14ac:dyDescent="0.25">
      <c r="A73" t="s">
        <v>112</v>
      </c>
      <c r="B73" t="s">
        <v>32</v>
      </c>
      <c r="C73" t="s">
        <v>33</v>
      </c>
      <c r="D73">
        <v>0</v>
      </c>
      <c r="E73" t="s">
        <v>254</v>
      </c>
      <c r="F73" t="s">
        <v>44</v>
      </c>
      <c r="G73">
        <v>1</v>
      </c>
      <c r="H73" t="s">
        <v>35</v>
      </c>
      <c r="I73">
        <v>1</v>
      </c>
      <c r="J73" t="s">
        <v>45</v>
      </c>
      <c r="K73">
        <v>7.6799999999999993E-2</v>
      </c>
      <c r="L73">
        <v>786.43200000000002</v>
      </c>
      <c r="M73">
        <v>1</v>
      </c>
      <c r="N73">
        <v>0</v>
      </c>
      <c r="O73">
        <v>0.124187404014</v>
      </c>
      <c r="P73">
        <v>1.2705845609399999E-3</v>
      </c>
      <c r="Q73">
        <v>8.0523464351099996</v>
      </c>
      <c r="R73">
        <v>1926.03148035</v>
      </c>
      <c r="S73">
        <v>1</v>
      </c>
      <c r="T73">
        <v>0</v>
      </c>
      <c r="U73">
        <v>11.5572866252</v>
      </c>
      <c r="V73">
        <v>0.57501231626000004</v>
      </c>
      <c r="W73">
        <v>1</v>
      </c>
      <c r="X73">
        <v>0</v>
      </c>
      <c r="Y73">
        <v>998.67895472400005</v>
      </c>
      <c r="Z73">
        <v>272458.97168999998</v>
      </c>
      <c r="AA73">
        <v>5.0000000000000001E-3</v>
      </c>
      <c r="AB73">
        <v>0</v>
      </c>
      <c r="AC73" t="s">
        <v>37</v>
      </c>
      <c r="AD73" t="s">
        <v>37</v>
      </c>
      <c r="AE73" t="s">
        <v>37</v>
      </c>
      <c r="AF73" t="s">
        <v>37</v>
      </c>
      <c r="AG73" t="s">
        <v>37</v>
      </c>
      <c r="AH73" t="s">
        <v>37</v>
      </c>
      <c r="AI73" t="s">
        <v>37</v>
      </c>
      <c r="AJ73">
        <v>1</v>
      </c>
    </row>
    <row r="74" spans="1:36" x14ac:dyDescent="0.25">
      <c r="A74" t="s">
        <v>255</v>
      </c>
      <c r="B74" t="s">
        <v>32</v>
      </c>
      <c r="C74" t="s">
        <v>33</v>
      </c>
      <c r="D74">
        <v>0</v>
      </c>
      <c r="E74" t="s">
        <v>256</v>
      </c>
      <c r="F74" t="s">
        <v>44</v>
      </c>
      <c r="G74">
        <v>1</v>
      </c>
      <c r="H74" t="s">
        <v>35</v>
      </c>
      <c r="I74">
        <v>1</v>
      </c>
      <c r="J74" t="s">
        <v>45</v>
      </c>
      <c r="K74">
        <v>7.6799999999999993E-2</v>
      </c>
      <c r="L74">
        <v>786.43200000000002</v>
      </c>
      <c r="M74">
        <v>1</v>
      </c>
      <c r="N74">
        <v>0</v>
      </c>
      <c r="O74">
        <v>0.132179196902</v>
      </c>
      <c r="P74">
        <v>1.13733387903E-3</v>
      </c>
      <c r="Q74">
        <v>7.56548703153</v>
      </c>
      <c r="R74">
        <v>2256.3002130999998</v>
      </c>
      <c r="S74">
        <v>1</v>
      </c>
      <c r="T74">
        <v>0</v>
      </c>
      <c r="U74">
        <v>9.6566127490899998</v>
      </c>
      <c r="V74">
        <v>0.39486608587499999</v>
      </c>
      <c r="W74">
        <v>1</v>
      </c>
      <c r="X74">
        <v>0</v>
      </c>
      <c r="Y74">
        <v>998.90511570399997</v>
      </c>
      <c r="Z74">
        <v>221699.732987</v>
      </c>
      <c r="AA74">
        <v>5.0000000000000001E-3</v>
      </c>
      <c r="AB74">
        <v>0</v>
      </c>
      <c r="AC74" t="s">
        <v>37</v>
      </c>
      <c r="AD74" t="s">
        <v>37</v>
      </c>
      <c r="AE74" t="s">
        <v>37</v>
      </c>
      <c r="AF74" t="s">
        <v>37</v>
      </c>
      <c r="AG74" t="s">
        <v>37</v>
      </c>
      <c r="AH74" t="s">
        <v>37</v>
      </c>
      <c r="AI74" t="s">
        <v>37</v>
      </c>
      <c r="AJ74">
        <v>1</v>
      </c>
    </row>
    <row r="75" spans="1:36" x14ac:dyDescent="0.25">
      <c r="A75" t="s">
        <v>115</v>
      </c>
      <c r="B75" t="s">
        <v>32</v>
      </c>
      <c r="C75" t="s">
        <v>33</v>
      </c>
      <c r="D75">
        <v>0</v>
      </c>
      <c r="E75" t="s">
        <v>257</v>
      </c>
      <c r="F75" t="s">
        <v>44</v>
      </c>
      <c r="G75">
        <v>1</v>
      </c>
      <c r="H75" t="s">
        <v>35</v>
      </c>
      <c r="I75">
        <v>1</v>
      </c>
      <c r="J75" t="s">
        <v>45</v>
      </c>
      <c r="K75">
        <v>7.6799999999999993E-2</v>
      </c>
      <c r="L75">
        <v>786.43200000000002</v>
      </c>
      <c r="M75">
        <v>1</v>
      </c>
      <c r="N75">
        <v>0</v>
      </c>
      <c r="O75">
        <v>0.13144788777800001</v>
      </c>
      <c r="P75">
        <v>1.1002441365600001E-3</v>
      </c>
      <c r="Q75">
        <v>7.6075775495700002</v>
      </c>
      <c r="R75">
        <v>2242.1066218300002</v>
      </c>
      <c r="S75">
        <v>1</v>
      </c>
      <c r="T75">
        <v>0</v>
      </c>
      <c r="U75">
        <v>10.101975231200001</v>
      </c>
      <c r="V75">
        <v>0.40419346872799999</v>
      </c>
      <c r="W75">
        <v>1</v>
      </c>
      <c r="X75">
        <v>0</v>
      </c>
      <c r="Y75">
        <v>998.53371615200001</v>
      </c>
      <c r="Z75">
        <v>203910.56206600001</v>
      </c>
      <c r="AA75">
        <v>5.0000000000000001E-3</v>
      </c>
      <c r="AB75">
        <v>0</v>
      </c>
      <c r="AC75" t="s">
        <v>37</v>
      </c>
      <c r="AD75" t="s">
        <v>37</v>
      </c>
      <c r="AE75" t="s">
        <v>37</v>
      </c>
      <c r="AF75" t="s">
        <v>37</v>
      </c>
      <c r="AG75" t="s">
        <v>37</v>
      </c>
      <c r="AH75" t="s">
        <v>37</v>
      </c>
      <c r="AI75" t="s">
        <v>37</v>
      </c>
      <c r="AJ75">
        <v>1</v>
      </c>
    </row>
    <row r="76" spans="1:36" x14ac:dyDescent="0.25">
      <c r="A76" t="s">
        <v>116</v>
      </c>
      <c r="B76" t="s">
        <v>32</v>
      </c>
      <c r="C76" t="s">
        <v>33</v>
      </c>
      <c r="D76">
        <v>0</v>
      </c>
      <c r="E76" t="s">
        <v>257</v>
      </c>
      <c r="F76" t="s">
        <v>44</v>
      </c>
      <c r="G76">
        <v>1</v>
      </c>
      <c r="H76" t="s">
        <v>35</v>
      </c>
      <c r="I76">
        <v>1</v>
      </c>
      <c r="J76" t="s">
        <v>45</v>
      </c>
      <c r="K76">
        <v>7.6799999999999993E-2</v>
      </c>
      <c r="L76">
        <v>786.43200000000002</v>
      </c>
      <c r="M76">
        <v>1</v>
      </c>
      <c r="N76">
        <v>0</v>
      </c>
      <c r="O76">
        <v>0.15438626148699999</v>
      </c>
      <c r="P76">
        <v>1.3534484869800001E-3</v>
      </c>
      <c r="Q76">
        <v>6.4772602844899998</v>
      </c>
      <c r="R76">
        <v>2367.3001261300001</v>
      </c>
      <c r="S76">
        <v>1</v>
      </c>
      <c r="T76">
        <v>0</v>
      </c>
      <c r="U76">
        <v>9.1472803700099998</v>
      </c>
      <c r="V76">
        <v>0.37837965228100001</v>
      </c>
      <c r="W76">
        <v>1</v>
      </c>
      <c r="X76">
        <v>0</v>
      </c>
      <c r="Y76">
        <v>999.97640466600001</v>
      </c>
      <c r="Z76">
        <v>248240.647471</v>
      </c>
      <c r="AA76">
        <v>5.0000000000000001E-3</v>
      </c>
      <c r="AB76">
        <v>0</v>
      </c>
      <c r="AC76" t="s">
        <v>37</v>
      </c>
      <c r="AD76" t="s">
        <v>37</v>
      </c>
      <c r="AE76" t="s">
        <v>37</v>
      </c>
      <c r="AF76" t="s">
        <v>37</v>
      </c>
      <c r="AG76" t="s">
        <v>37</v>
      </c>
      <c r="AH76" t="s">
        <v>37</v>
      </c>
      <c r="AI76" t="s">
        <v>37</v>
      </c>
      <c r="AJ76">
        <v>1</v>
      </c>
    </row>
    <row r="77" spans="1:36" x14ac:dyDescent="0.25">
      <c r="A77" t="s">
        <v>119</v>
      </c>
      <c r="B77" t="s">
        <v>32</v>
      </c>
      <c r="C77" t="s">
        <v>33</v>
      </c>
      <c r="D77">
        <v>0</v>
      </c>
      <c r="E77" t="s">
        <v>257</v>
      </c>
      <c r="F77" t="s">
        <v>44</v>
      </c>
      <c r="G77">
        <v>1</v>
      </c>
      <c r="H77" t="s">
        <v>35</v>
      </c>
      <c r="I77">
        <v>1</v>
      </c>
      <c r="J77" t="s">
        <v>45</v>
      </c>
      <c r="K77">
        <v>7.6799999999999993E-2</v>
      </c>
      <c r="L77">
        <v>786.43200000000002</v>
      </c>
      <c r="M77">
        <v>1</v>
      </c>
      <c r="N77">
        <v>0</v>
      </c>
      <c r="O77">
        <v>0.16974848869100001</v>
      </c>
      <c r="P77">
        <v>1.4776180397200001E-3</v>
      </c>
      <c r="Q77">
        <v>5.8910686493300002</v>
      </c>
      <c r="R77">
        <v>2389.5270895600001</v>
      </c>
      <c r="S77">
        <v>1</v>
      </c>
      <c r="T77">
        <v>0</v>
      </c>
      <c r="U77">
        <v>7.9090009862799997</v>
      </c>
      <c r="V77">
        <v>0.318540773331</v>
      </c>
      <c r="W77">
        <v>1</v>
      </c>
      <c r="X77">
        <v>0</v>
      </c>
      <c r="Y77">
        <v>1.9753222050000001</v>
      </c>
      <c r="Z77">
        <v>216443.84468899999</v>
      </c>
      <c r="AA77">
        <v>5.0000000000000001E-3</v>
      </c>
      <c r="AB77">
        <v>0</v>
      </c>
      <c r="AC77" t="s">
        <v>37</v>
      </c>
      <c r="AD77" t="s">
        <v>37</v>
      </c>
      <c r="AE77" t="s">
        <v>37</v>
      </c>
      <c r="AF77" t="s">
        <v>37</v>
      </c>
      <c r="AG77" t="s">
        <v>37</v>
      </c>
      <c r="AH77" t="s">
        <v>37</v>
      </c>
      <c r="AI77" t="s">
        <v>37</v>
      </c>
      <c r="AJ77">
        <v>1</v>
      </c>
    </row>
    <row r="78" spans="1:36" x14ac:dyDescent="0.25">
      <c r="A78" t="s">
        <v>120</v>
      </c>
      <c r="B78" t="s">
        <v>32</v>
      </c>
      <c r="C78" t="s">
        <v>33</v>
      </c>
      <c r="D78">
        <v>0</v>
      </c>
      <c r="E78" t="s">
        <v>257</v>
      </c>
      <c r="F78" t="s">
        <v>44</v>
      </c>
      <c r="G78">
        <v>1</v>
      </c>
      <c r="H78" t="s">
        <v>35</v>
      </c>
      <c r="I78">
        <v>1</v>
      </c>
      <c r="J78" t="s">
        <v>45</v>
      </c>
      <c r="K78">
        <v>7.6799999999999993E-2</v>
      </c>
      <c r="L78">
        <v>786.43200000000002</v>
      </c>
      <c r="M78">
        <v>1</v>
      </c>
      <c r="N78">
        <v>0</v>
      </c>
      <c r="O78">
        <v>0.19193508471000001</v>
      </c>
      <c r="P78">
        <v>1.5994811131199999E-3</v>
      </c>
      <c r="Q78">
        <v>5.2100948688399997</v>
      </c>
      <c r="R78">
        <v>2941.73420476</v>
      </c>
      <c r="S78">
        <v>1</v>
      </c>
      <c r="T78">
        <v>0</v>
      </c>
      <c r="U78">
        <v>7.5191241144000003</v>
      </c>
      <c r="V78">
        <v>0.28790513572600002</v>
      </c>
      <c r="W78">
        <v>1</v>
      </c>
      <c r="X78">
        <v>0</v>
      </c>
      <c r="Y78">
        <v>998.53440167999997</v>
      </c>
      <c r="Z78">
        <v>203787.46156699999</v>
      </c>
      <c r="AA78">
        <v>5.0000000000000001E-3</v>
      </c>
      <c r="AB78">
        <v>0</v>
      </c>
      <c r="AC78" t="s">
        <v>37</v>
      </c>
      <c r="AD78" t="s">
        <v>37</v>
      </c>
      <c r="AE78" t="s">
        <v>37</v>
      </c>
      <c r="AF78" t="s">
        <v>37</v>
      </c>
      <c r="AG78" t="s">
        <v>37</v>
      </c>
      <c r="AH78" t="s">
        <v>37</v>
      </c>
      <c r="AI78" t="s">
        <v>37</v>
      </c>
      <c r="AJ78">
        <v>1</v>
      </c>
    </row>
    <row r="79" spans="1:36" x14ac:dyDescent="0.25">
      <c r="A79" t="s">
        <v>258</v>
      </c>
      <c r="B79" t="s">
        <v>32</v>
      </c>
      <c r="C79" t="s">
        <v>33</v>
      </c>
      <c r="D79">
        <v>0</v>
      </c>
      <c r="E79" t="s">
        <v>259</v>
      </c>
      <c r="F79" t="s">
        <v>44</v>
      </c>
      <c r="G79">
        <v>1</v>
      </c>
      <c r="H79" t="s">
        <v>35</v>
      </c>
      <c r="I79">
        <v>1</v>
      </c>
      <c r="J79" t="s">
        <v>45</v>
      </c>
      <c r="K79">
        <v>7.6799999999999993E-2</v>
      </c>
      <c r="L79">
        <v>786.43200000000002</v>
      </c>
      <c r="M79">
        <v>1</v>
      </c>
      <c r="N79">
        <v>0</v>
      </c>
      <c r="O79">
        <v>0.15589661057500001</v>
      </c>
      <c r="P79">
        <v>6.2726119450199995E-4</v>
      </c>
      <c r="Q79">
        <v>6.4145076426800003</v>
      </c>
      <c r="R79">
        <v>9450.1545052300007</v>
      </c>
      <c r="S79">
        <v>1</v>
      </c>
      <c r="T79">
        <v>0</v>
      </c>
      <c r="U79">
        <v>4.9733182902199999</v>
      </c>
      <c r="V79">
        <v>8.6540854299099995E-2</v>
      </c>
      <c r="W79">
        <v>1</v>
      </c>
      <c r="X79">
        <v>0</v>
      </c>
      <c r="Y79">
        <v>998.94947107500002</v>
      </c>
      <c r="Z79">
        <v>84924.6315283</v>
      </c>
      <c r="AA79">
        <v>5.0000000000000001E-3</v>
      </c>
      <c r="AB79">
        <v>0</v>
      </c>
      <c r="AC79" t="s">
        <v>37</v>
      </c>
      <c r="AD79" t="s">
        <v>37</v>
      </c>
      <c r="AE79" t="s">
        <v>37</v>
      </c>
      <c r="AF79" t="s">
        <v>37</v>
      </c>
      <c r="AG79" t="s">
        <v>37</v>
      </c>
      <c r="AH79" t="s">
        <v>37</v>
      </c>
      <c r="AI79" t="s">
        <v>37</v>
      </c>
      <c r="AJ79">
        <v>1</v>
      </c>
    </row>
    <row r="80" spans="1:36" x14ac:dyDescent="0.25">
      <c r="A80" t="s">
        <v>260</v>
      </c>
      <c r="B80" t="s">
        <v>32</v>
      </c>
      <c r="C80" t="s">
        <v>33</v>
      </c>
      <c r="D80">
        <v>0</v>
      </c>
      <c r="E80" t="s">
        <v>259</v>
      </c>
      <c r="F80" t="s">
        <v>44</v>
      </c>
      <c r="G80">
        <v>1</v>
      </c>
      <c r="H80" t="s">
        <v>35</v>
      </c>
      <c r="I80">
        <v>1</v>
      </c>
      <c r="J80" t="s">
        <v>45</v>
      </c>
      <c r="K80">
        <v>7.6799999999999993E-2</v>
      </c>
      <c r="L80">
        <v>786.43200000000002</v>
      </c>
      <c r="M80">
        <v>1</v>
      </c>
      <c r="N80">
        <v>0</v>
      </c>
      <c r="O80">
        <v>0.15568402736699999</v>
      </c>
      <c r="P80">
        <v>5.7424853169999997E-4</v>
      </c>
      <c r="Q80">
        <v>6.4232665156099999</v>
      </c>
      <c r="R80">
        <v>9464.7437220299998</v>
      </c>
      <c r="S80">
        <v>1</v>
      </c>
      <c r="T80">
        <v>0</v>
      </c>
      <c r="U80">
        <v>4.9491536008099999</v>
      </c>
      <c r="V80">
        <v>7.8889421857299996E-2</v>
      </c>
      <c r="W80">
        <v>1</v>
      </c>
      <c r="X80">
        <v>0</v>
      </c>
      <c r="Y80">
        <v>1.7796351638200001</v>
      </c>
      <c r="Z80">
        <v>81523.964526700001</v>
      </c>
      <c r="AA80">
        <v>5.0000000000000001E-3</v>
      </c>
      <c r="AB80">
        <v>0</v>
      </c>
      <c r="AC80" t="s">
        <v>37</v>
      </c>
      <c r="AD80" t="s">
        <v>37</v>
      </c>
      <c r="AE80" t="s">
        <v>37</v>
      </c>
      <c r="AF80" t="s">
        <v>37</v>
      </c>
      <c r="AG80" t="s">
        <v>37</v>
      </c>
      <c r="AH80" t="s">
        <v>37</v>
      </c>
      <c r="AI80" t="s">
        <v>37</v>
      </c>
      <c r="AJ80">
        <v>1</v>
      </c>
    </row>
    <row r="81" spans="1:36" x14ac:dyDescent="0.25">
      <c r="A81" t="s">
        <v>261</v>
      </c>
      <c r="B81" t="s">
        <v>32</v>
      </c>
      <c r="C81" t="s">
        <v>33</v>
      </c>
      <c r="D81">
        <v>0</v>
      </c>
      <c r="E81" t="s">
        <v>259</v>
      </c>
      <c r="F81" t="s">
        <v>44</v>
      </c>
      <c r="G81">
        <v>1</v>
      </c>
      <c r="H81" t="s">
        <v>35</v>
      </c>
      <c r="I81">
        <v>1</v>
      </c>
      <c r="J81" t="s">
        <v>45</v>
      </c>
      <c r="K81">
        <v>7.6799999999999993E-2</v>
      </c>
      <c r="L81">
        <v>786.43200000000002</v>
      </c>
      <c r="M81">
        <v>1</v>
      </c>
      <c r="N81">
        <v>0</v>
      </c>
      <c r="O81">
        <v>0.15058340750800001</v>
      </c>
      <c r="P81">
        <v>9.5354754589200002E-4</v>
      </c>
      <c r="Q81">
        <v>6.6408379020800004</v>
      </c>
      <c r="R81">
        <v>8915.7208797900003</v>
      </c>
      <c r="S81">
        <v>1</v>
      </c>
      <c r="T81">
        <v>0</v>
      </c>
      <c r="U81">
        <v>4.4981888905399998</v>
      </c>
      <c r="V81">
        <v>0.121261966121</v>
      </c>
      <c r="W81">
        <v>1</v>
      </c>
      <c r="X81">
        <v>0</v>
      </c>
      <c r="Y81">
        <v>998.60298064100004</v>
      </c>
      <c r="Z81">
        <v>722724.34517700004</v>
      </c>
      <c r="AA81">
        <v>5.0000000000000001E-3</v>
      </c>
      <c r="AB81">
        <v>0</v>
      </c>
      <c r="AC81" t="s">
        <v>37</v>
      </c>
      <c r="AD81" t="s">
        <v>37</v>
      </c>
      <c r="AE81" t="s">
        <v>37</v>
      </c>
      <c r="AF81" t="s">
        <v>37</v>
      </c>
      <c r="AG81" t="s">
        <v>37</v>
      </c>
      <c r="AH81" t="s">
        <v>37</v>
      </c>
      <c r="AI81" t="s">
        <v>37</v>
      </c>
      <c r="AJ81">
        <v>1</v>
      </c>
    </row>
    <row r="82" spans="1:36" x14ac:dyDescent="0.25">
      <c r="A82" t="s">
        <v>262</v>
      </c>
      <c r="B82" t="s">
        <v>32</v>
      </c>
      <c r="C82" t="s">
        <v>33</v>
      </c>
      <c r="D82">
        <v>0</v>
      </c>
      <c r="E82" t="s">
        <v>259</v>
      </c>
      <c r="F82" t="s">
        <v>44</v>
      </c>
      <c r="G82">
        <v>1</v>
      </c>
      <c r="H82" t="s">
        <v>35</v>
      </c>
      <c r="I82">
        <v>1</v>
      </c>
      <c r="J82" t="s">
        <v>45</v>
      </c>
      <c r="K82">
        <v>7.6799999999999993E-2</v>
      </c>
      <c r="L82">
        <v>786.43200000000002</v>
      </c>
      <c r="M82">
        <v>1</v>
      </c>
      <c r="N82">
        <v>0</v>
      </c>
      <c r="O82">
        <v>0.171498945184</v>
      </c>
      <c r="P82">
        <v>9.7623466549099996E-4</v>
      </c>
      <c r="Q82">
        <v>5.8309396534499998</v>
      </c>
      <c r="R82">
        <v>9954.9502714200007</v>
      </c>
      <c r="S82">
        <v>1</v>
      </c>
      <c r="T82">
        <v>0</v>
      </c>
      <c r="U82">
        <v>6.4382024254600001</v>
      </c>
      <c r="V82">
        <v>0.16472745680799999</v>
      </c>
      <c r="W82">
        <v>1</v>
      </c>
      <c r="X82">
        <v>0</v>
      </c>
      <c r="Y82">
        <v>1.83309886754</v>
      </c>
      <c r="Z82">
        <v>135907.603351</v>
      </c>
      <c r="AA82">
        <v>5.0000000000000001E-3</v>
      </c>
      <c r="AB82">
        <v>0</v>
      </c>
      <c r="AC82" t="s">
        <v>37</v>
      </c>
      <c r="AD82" t="s">
        <v>37</v>
      </c>
      <c r="AE82" t="s">
        <v>37</v>
      </c>
      <c r="AF82" t="s">
        <v>37</v>
      </c>
      <c r="AG82" t="s">
        <v>37</v>
      </c>
      <c r="AH82" t="s">
        <v>37</v>
      </c>
      <c r="AI82" t="s">
        <v>37</v>
      </c>
      <c r="AJ82">
        <v>1</v>
      </c>
    </row>
    <row r="83" spans="1:36" x14ac:dyDescent="0.25">
      <c r="A83" t="s">
        <v>263</v>
      </c>
      <c r="B83" t="s">
        <v>32</v>
      </c>
      <c r="C83" t="s">
        <v>33</v>
      </c>
      <c r="D83">
        <v>0</v>
      </c>
      <c r="E83" t="s">
        <v>259</v>
      </c>
      <c r="F83" t="s">
        <v>44</v>
      </c>
      <c r="G83">
        <v>1</v>
      </c>
      <c r="H83" t="s">
        <v>35</v>
      </c>
      <c r="I83">
        <v>1</v>
      </c>
      <c r="J83" t="s">
        <v>45</v>
      </c>
      <c r="K83">
        <v>7.6799999999999993E-2</v>
      </c>
      <c r="L83">
        <v>786.43200000000002</v>
      </c>
      <c r="M83">
        <v>1</v>
      </c>
      <c r="N83">
        <v>0</v>
      </c>
      <c r="O83">
        <v>0.182740561469</v>
      </c>
      <c r="P83">
        <v>1.30625331174E-3</v>
      </c>
      <c r="Q83">
        <v>5.4722388503100001</v>
      </c>
      <c r="R83">
        <v>9530.7556660499995</v>
      </c>
      <c r="S83">
        <v>1</v>
      </c>
      <c r="T83">
        <v>0</v>
      </c>
      <c r="U83">
        <v>5.3446685736899999</v>
      </c>
      <c r="V83">
        <v>0.16705487569899999</v>
      </c>
      <c r="W83">
        <v>1</v>
      </c>
      <c r="X83">
        <v>0</v>
      </c>
      <c r="Y83">
        <v>1.11017617074</v>
      </c>
      <c r="Z83">
        <v>164071.004182</v>
      </c>
      <c r="AA83">
        <v>5.0000000000000001E-3</v>
      </c>
      <c r="AB83">
        <v>0</v>
      </c>
      <c r="AC83" t="s">
        <v>37</v>
      </c>
      <c r="AD83" t="s">
        <v>37</v>
      </c>
      <c r="AE83" t="s">
        <v>37</v>
      </c>
      <c r="AF83" t="s">
        <v>37</v>
      </c>
      <c r="AG83" t="s">
        <v>37</v>
      </c>
      <c r="AH83" t="s">
        <v>37</v>
      </c>
      <c r="AI83" t="s">
        <v>37</v>
      </c>
      <c r="AJ83">
        <v>1</v>
      </c>
    </row>
    <row r="84" spans="1:36" x14ac:dyDescent="0.25">
      <c r="A84" t="s">
        <v>264</v>
      </c>
      <c r="B84" t="s">
        <v>32</v>
      </c>
      <c r="C84" t="s">
        <v>33</v>
      </c>
      <c r="D84">
        <v>0</v>
      </c>
      <c r="E84" t="s">
        <v>259</v>
      </c>
      <c r="F84" t="s">
        <v>44</v>
      </c>
      <c r="G84">
        <v>1</v>
      </c>
      <c r="H84" t="s">
        <v>35</v>
      </c>
      <c r="I84">
        <v>1</v>
      </c>
      <c r="J84" t="s">
        <v>45</v>
      </c>
      <c r="K84">
        <v>7.6799999999999993E-2</v>
      </c>
      <c r="L84">
        <v>786.43200000000002</v>
      </c>
      <c r="M84">
        <v>1</v>
      </c>
      <c r="N84">
        <v>0</v>
      </c>
      <c r="O84">
        <v>0.16031656915199999</v>
      </c>
      <c r="P84">
        <v>1.0922088186E-3</v>
      </c>
      <c r="Q84">
        <v>6.2376584359900002</v>
      </c>
      <c r="R84">
        <v>8727.1172734100001</v>
      </c>
      <c r="S84">
        <v>1</v>
      </c>
      <c r="T84">
        <v>0</v>
      </c>
      <c r="U84">
        <v>4.7000434785499996</v>
      </c>
      <c r="V84">
        <v>0.137267885329</v>
      </c>
      <c r="W84">
        <v>1</v>
      </c>
      <c r="X84">
        <v>0</v>
      </c>
      <c r="Y84">
        <v>998.58130082100001</v>
      </c>
      <c r="Z84">
        <v>151475.41742499999</v>
      </c>
      <c r="AA84">
        <v>5.0000000000000001E-3</v>
      </c>
      <c r="AB84">
        <v>0</v>
      </c>
      <c r="AC84" t="s">
        <v>37</v>
      </c>
      <c r="AD84" t="s">
        <v>37</v>
      </c>
      <c r="AE84" t="s">
        <v>37</v>
      </c>
      <c r="AF84" t="s">
        <v>37</v>
      </c>
      <c r="AG84" t="s">
        <v>37</v>
      </c>
      <c r="AH84" t="s">
        <v>37</v>
      </c>
      <c r="AI84" t="s">
        <v>37</v>
      </c>
      <c r="AJ84">
        <v>1</v>
      </c>
    </row>
    <row r="85" spans="1:36" x14ac:dyDescent="0.25">
      <c r="A85" t="s">
        <v>265</v>
      </c>
      <c r="B85" t="s">
        <v>32</v>
      </c>
      <c r="C85" t="s">
        <v>33</v>
      </c>
      <c r="D85">
        <v>0</v>
      </c>
      <c r="E85" t="s">
        <v>259</v>
      </c>
      <c r="F85" t="s">
        <v>44</v>
      </c>
      <c r="G85">
        <v>1</v>
      </c>
      <c r="H85" t="s">
        <v>35</v>
      </c>
      <c r="I85">
        <v>1</v>
      </c>
      <c r="J85" t="s">
        <v>45</v>
      </c>
      <c r="K85">
        <v>7.6799999999999993E-2</v>
      </c>
      <c r="L85">
        <v>786.43200000000002</v>
      </c>
      <c r="M85">
        <v>1</v>
      </c>
      <c r="N85">
        <v>0</v>
      </c>
      <c r="O85">
        <v>0.16882689036199999</v>
      </c>
      <c r="P85">
        <v>1.0431051220800001E-3</v>
      </c>
      <c r="Q85">
        <v>5.9232270277300003</v>
      </c>
      <c r="R85">
        <v>8660.6024124300002</v>
      </c>
      <c r="S85">
        <v>1</v>
      </c>
      <c r="T85">
        <v>0</v>
      </c>
      <c r="U85">
        <v>5.0392935208100003</v>
      </c>
      <c r="V85">
        <v>0.13492729154800001</v>
      </c>
      <c r="W85">
        <v>1</v>
      </c>
      <c r="X85">
        <v>0</v>
      </c>
      <c r="Y85">
        <v>999.12398614999995</v>
      </c>
      <c r="Z85">
        <v>131173.50613600001</v>
      </c>
      <c r="AA85">
        <v>5.0000000000000001E-3</v>
      </c>
      <c r="AB85">
        <v>0</v>
      </c>
      <c r="AC85" t="s">
        <v>37</v>
      </c>
      <c r="AD85" t="s">
        <v>37</v>
      </c>
      <c r="AE85" t="s">
        <v>37</v>
      </c>
      <c r="AF85" t="s">
        <v>37</v>
      </c>
      <c r="AG85" t="s">
        <v>37</v>
      </c>
      <c r="AH85" t="s">
        <v>37</v>
      </c>
      <c r="AI85" t="s">
        <v>37</v>
      </c>
      <c r="AJ85">
        <v>1</v>
      </c>
    </row>
    <row r="86" spans="1:36" x14ac:dyDescent="0.25">
      <c r="A86" t="s">
        <v>266</v>
      </c>
      <c r="B86" t="s">
        <v>32</v>
      </c>
      <c r="C86" t="s">
        <v>33</v>
      </c>
      <c r="D86">
        <v>0</v>
      </c>
      <c r="E86" t="s">
        <v>267</v>
      </c>
      <c r="F86" t="s">
        <v>44</v>
      </c>
      <c r="G86">
        <v>1</v>
      </c>
      <c r="H86" t="s">
        <v>35</v>
      </c>
      <c r="I86">
        <v>1</v>
      </c>
      <c r="J86" t="s">
        <v>45</v>
      </c>
      <c r="K86">
        <v>7.6799999999999993E-2</v>
      </c>
      <c r="L86">
        <v>786.43200000000002</v>
      </c>
      <c r="M86">
        <v>1</v>
      </c>
      <c r="N86">
        <v>0</v>
      </c>
      <c r="O86">
        <v>0.17520288876599999</v>
      </c>
      <c r="P86">
        <v>1.1172880279699999E-3</v>
      </c>
      <c r="Q86">
        <v>5.7076684468199996</v>
      </c>
      <c r="R86">
        <v>8661.89163955</v>
      </c>
      <c r="S86">
        <v>1</v>
      </c>
      <c r="T86">
        <v>0</v>
      </c>
      <c r="U86">
        <v>4.9777017682900002</v>
      </c>
      <c r="V86">
        <v>0.137300752951</v>
      </c>
      <c r="W86">
        <v>1</v>
      </c>
      <c r="X86">
        <v>0</v>
      </c>
      <c r="Y86">
        <v>998.67553147800004</v>
      </c>
      <c r="Z86">
        <v>142970.03601400001</v>
      </c>
      <c r="AA86">
        <v>5.0000000000000001E-3</v>
      </c>
      <c r="AB86">
        <v>0</v>
      </c>
      <c r="AC86" t="s">
        <v>37</v>
      </c>
      <c r="AD86" t="s">
        <v>37</v>
      </c>
      <c r="AE86" t="s">
        <v>37</v>
      </c>
      <c r="AF86" t="s">
        <v>37</v>
      </c>
      <c r="AG86" t="s">
        <v>37</v>
      </c>
      <c r="AH86" t="s">
        <v>37</v>
      </c>
      <c r="AI86" t="s">
        <v>37</v>
      </c>
      <c r="AJ86">
        <v>1</v>
      </c>
    </row>
    <row r="87" spans="1:36" x14ac:dyDescent="0.25">
      <c r="A87" t="s">
        <v>268</v>
      </c>
      <c r="B87" t="s">
        <v>32</v>
      </c>
      <c r="C87" t="s">
        <v>33</v>
      </c>
      <c r="D87">
        <v>0</v>
      </c>
      <c r="E87" t="s">
        <v>267</v>
      </c>
      <c r="F87" t="s">
        <v>44</v>
      </c>
      <c r="G87">
        <v>1</v>
      </c>
      <c r="H87" t="s">
        <v>35</v>
      </c>
      <c r="I87">
        <v>1</v>
      </c>
      <c r="J87" t="s">
        <v>45</v>
      </c>
      <c r="K87">
        <v>7.6799999999999993E-2</v>
      </c>
      <c r="L87">
        <v>786.43200000000002</v>
      </c>
      <c r="M87">
        <v>1</v>
      </c>
      <c r="N87">
        <v>0</v>
      </c>
      <c r="O87">
        <v>0.19687756671199999</v>
      </c>
      <c r="P87">
        <v>1.1942354659099999E-3</v>
      </c>
      <c r="Q87">
        <v>5.0792988591899997</v>
      </c>
      <c r="R87">
        <v>8994.3516352299994</v>
      </c>
      <c r="S87">
        <v>1</v>
      </c>
      <c r="T87">
        <v>0</v>
      </c>
      <c r="U87">
        <v>4.4745470476999998</v>
      </c>
      <c r="V87">
        <v>0.115453925811</v>
      </c>
      <c r="W87">
        <v>1</v>
      </c>
      <c r="X87">
        <v>0</v>
      </c>
      <c r="Y87">
        <v>11.255044829299999</v>
      </c>
      <c r="Z87">
        <v>122490.66424899999</v>
      </c>
      <c r="AA87">
        <v>5.0000000000000001E-3</v>
      </c>
      <c r="AB87">
        <v>0</v>
      </c>
      <c r="AC87" t="s">
        <v>37</v>
      </c>
      <c r="AD87" t="s">
        <v>37</v>
      </c>
      <c r="AE87" t="s">
        <v>37</v>
      </c>
      <c r="AF87" t="s">
        <v>37</v>
      </c>
      <c r="AG87" t="s">
        <v>37</v>
      </c>
      <c r="AH87" t="s">
        <v>37</v>
      </c>
      <c r="AI87" t="s">
        <v>37</v>
      </c>
      <c r="AJ87">
        <v>1</v>
      </c>
    </row>
    <row r="88" spans="1:36" x14ac:dyDescent="0.25">
      <c r="A88" t="s">
        <v>269</v>
      </c>
      <c r="B88" t="s">
        <v>32</v>
      </c>
      <c r="C88" t="s">
        <v>33</v>
      </c>
      <c r="D88">
        <v>0</v>
      </c>
      <c r="E88" t="s">
        <v>267</v>
      </c>
      <c r="F88" t="s">
        <v>44</v>
      </c>
      <c r="G88">
        <v>1</v>
      </c>
      <c r="H88" t="s">
        <v>35</v>
      </c>
      <c r="I88">
        <v>1</v>
      </c>
      <c r="J88" t="s">
        <v>45</v>
      </c>
      <c r="K88">
        <v>7.6799999999999993E-2</v>
      </c>
      <c r="L88">
        <v>786.43200000000002</v>
      </c>
      <c r="M88">
        <v>1</v>
      </c>
      <c r="N88">
        <v>0</v>
      </c>
      <c r="O88">
        <v>0.17111530859499999</v>
      </c>
      <c r="P88">
        <v>9.3335084565200003E-4</v>
      </c>
      <c r="Q88">
        <v>5.8440124861299996</v>
      </c>
      <c r="R88">
        <v>8359.6148195599999</v>
      </c>
      <c r="S88">
        <v>1</v>
      </c>
      <c r="T88">
        <v>0</v>
      </c>
      <c r="U88">
        <v>4.4754379597999998</v>
      </c>
      <c r="V88">
        <v>0.10384192408200001</v>
      </c>
      <c r="W88">
        <v>1</v>
      </c>
      <c r="X88">
        <v>0</v>
      </c>
      <c r="Y88">
        <v>999.20464643499997</v>
      </c>
      <c r="Z88">
        <v>119713.719295</v>
      </c>
      <c r="AA88">
        <v>5.0000000000000001E-3</v>
      </c>
      <c r="AB88">
        <v>0</v>
      </c>
      <c r="AC88" t="s">
        <v>37</v>
      </c>
      <c r="AD88" t="s">
        <v>37</v>
      </c>
      <c r="AE88" t="s">
        <v>37</v>
      </c>
      <c r="AF88" t="s">
        <v>37</v>
      </c>
      <c r="AG88" t="s">
        <v>37</v>
      </c>
      <c r="AH88" t="s">
        <v>37</v>
      </c>
      <c r="AI88" t="s">
        <v>37</v>
      </c>
      <c r="AJ88">
        <v>1</v>
      </c>
    </row>
    <row r="89" spans="1:36" x14ac:dyDescent="0.25">
      <c r="A89" t="s">
        <v>270</v>
      </c>
      <c r="B89" t="s">
        <v>32</v>
      </c>
      <c r="C89" t="s">
        <v>33</v>
      </c>
      <c r="D89">
        <v>0</v>
      </c>
      <c r="E89" t="s">
        <v>271</v>
      </c>
      <c r="F89" t="s">
        <v>44</v>
      </c>
      <c r="G89">
        <v>1</v>
      </c>
      <c r="H89" t="s">
        <v>35</v>
      </c>
      <c r="I89">
        <v>1</v>
      </c>
      <c r="J89" t="s">
        <v>45</v>
      </c>
      <c r="K89">
        <v>7.6799999999999993E-2</v>
      </c>
      <c r="L89">
        <v>786.43200000000002</v>
      </c>
      <c r="M89">
        <v>1</v>
      </c>
      <c r="N89">
        <v>0</v>
      </c>
      <c r="O89">
        <v>0.19695255673299999</v>
      </c>
      <c r="P89">
        <v>1.0978780359200001E-3</v>
      </c>
      <c r="Q89">
        <v>5.0773649075099998</v>
      </c>
      <c r="R89">
        <v>8937.3693915799995</v>
      </c>
      <c r="S89">
        <v>1</v>
      </c>
      <c r="T89">
        <v>0</v>
      </c>
      <c r="U89">
        <v>4.5383516264799999</v>
      </c>
      <c r="V89">
        <v>0.10785339201499999</v>
      </c>
      <c r="W89">
        <v>1</v>
      </c>
      <c r="X89">
        <v>0</v>
      </c>
      <c r="Y89">
        <v>999.09987508500001</v>
      </c>
      <c r="Z89">
        <v>122330.588884</v>
      </c>
      <c r="AA89">
        <v>5.0000000000000001E-3</v>
      </c>
      <c r="AB89">
        <v>0</v>
      </c>
      <c r="AC89" t="s">
        <v>37</v>
      </c>
      <c r="AD89" t="s">
        <v>37</v>
      </c>
      <c r="AE89" t="s">
        <v>37</v>
      </c>
      <c r="AF89" t="s">
        <v>37</v>
      </c>
      <c r="AG89" t="s">
        <v>37</v>
      </c>
      <c r="AH89" t="s">
        <v>37</v>
      </c>
      <c r="AI89" t="s">
        <v>37</v>
      </c>
      <c r="AJ89">
        <v>1</v>
      </c>
    </row>
    <row r="90" spans="1:36" x14ac:dyDescent="0.25">
      <c r="A90" t="s">
        <v>272</v>
      </c>
      <c r="B90" t="s">
        <v>32</v>
      </c>
      <c r="C90" t="s">
        <v>33</v>
      </c>
      <c r="D90">
        <v>0</v>
      </c>
      <c r="E90" t="s">
        <v>271</v>
      </c>
      <c r="F90" t="s">
        <v>44</v>
      </c>
      <c r="G90">
        <v>1</v>
      </c>
      <c r="H90" t="s">
        <v>35</v>
      </c>
      <c r="I90">
        <v>1</v>
      </c>
      <c r="J90" t="s">
        <v>45</v>
      </c>
      <c r="K90">
        <v>7.6799999999999993E-2</v>
      </c>
      <c r="L90">
        <v>786.43200000000002</v>
      </c>
      <c r="M90">
        <v>1</v>
      </c>
      <c r="N90">
        <v>0</v>
      </c>
      <c r="O90">
        <v>0.190757423796</v>
      </c>
      <c r="P90">
        <v>1.09821781784E-3</v>
      </c>
      <c r="Q90">
        <v>5.2422599346299998</v>
      </c>
      <c r="R90">
        <v>8419.3278732500003</v>
      </c>
      <c r="S90">
        <v>1</v>
      </c>
      <c r="T90">
        <v>0</v>
      </c>
      <c r="U90">
        <v>4.0224572142500001</v>
      </c>
      <c r="V90">
        <v>9.68286241583E-2</v>
      </c>
      <c r="W90">
        <v>1</v>
      </c>
      <c r="X90">
        <v>0</v>
      </c>
      <c r="Y90">
        <v>998.91908000900003</v>
      </c>
      <c r="Z90">
        <v>115810.239212</v>
      </c>
      <c r="AA90">
        <v>5.0000000000000001E-3</v>
      </c>
      <c r="AB90">
        <v>0</v>
      </c>
      <c r="AC90" t="s">
        <v>37</v>
      </c>
      <c r="AD90" t="s">
        <v>37</v>
      </c>
      <c r="AE90" t="s">
        <v>37</v>
      </c>
      <c r="AF90" t="s">
        <v>37</v>
      </c>
      <c r="AG90" t="s">
        <v>37</v>
      </c>
      <c r="AH90" t="s">
        <v>37</v>
      </c>
      <c r="AI90" t="s">
        <v>37</v>
      </c>
      <c r="AJ90">
        <v>1</v>
      </c>
    </row>
    <row r="91" spans="1:36" x14ac:dyDescent="0.25">
      <c r="A91" t="s">
        <v>273</v>
      </c>
      <c r="B91" t="s">
        <v>32</v>
      </c>
      <c r="C91" t="s">
        <v>33</v>
      </c>
      <c r="D91">
        <v>0</v>
      </c>
      <c r="E91" t="s">
        <v>271</v>
      </c>
      <c r="F91" t="s">
        <v>44</v>
      </c>
      <c r="G91">
        <v>1</v>
      </c>
      <c r="H91" t="s">
        <v>35</v>
      </c>
      <c r="I91">
        <v>1</v>
      </c>
      <c r="J91" t="s">
        <v>45</v>
      </c>
      <c r="K91">
        <v>7.6799999999999993E-2</v>
      </c>
      <c r="L91">
        <v>786.43200000000002</v>
      </c>
      <c r="M91">
        <v>1</v>
      </c>
      <c r="N91">
        <v>0</v>
      </c>
      <c r="O91">
        <v>0.20595138314100001</v>
      </c>
      <c r="P91">
        <v>8.9559144986500001E-4</v>
      </c>
      <c r="Q91">
        <v>4.8555148537999999</v>
      </c>
      <c r="R91">
        <v>8886.1298023199997</v>
      </c>
      <c r="S91">
        <v>1</v>
      </c>
      <c r="T91">
        <v>0</v>
      </c>
      <c r="U91">
        <v>5.5824042172999997</v>
      </c>
      <c r="V91">
        <v>0.106847175802</v>
      </c>
      <c r="W91">
        <v>1</v>
      </c>
      <c r="X91">
        <v>0</v>
      </c>
      <c r="Y91">
        <v>998.41405092000002</v>
      </c>
      <c r="Z91">
        <v>100098.01317799999</v>
      </c>
      <c r="AA91">
        <v>5.0000000000000001E-3</v>
      </c>
      <c r="AB91">
        <v>0</v>
      </c>
      <c r="AC91" t="s">
        <v>37</v>
      </c>
      <c r="AD91" t="s">
        <v>37</v>
      </c>
      <c r="AE91" t="s">
        <v>37</v>
      </c>
      <c r="AF91" t="s">
        <v>37</v>
      </c>
      <c r="AG91" t="s">
        <v>37</v>
      </c>
      <c r="AH91" t="s">
        <v>37</v>
      </c>
      <c r="AI91" t="s">
        <v>37</v>
      </c>
      <c r="AJ91">
        <v>1</v>
      </c>
    </row>
    <row r="92" spans="1:36" x14ac:dyDescent="0.25">
      <c r="A92" t="s">
        <v>274</v>
      </c>
      <c r="B92" t="s">
        <v>32</v>
      </c>
      <c r="C92" t="s">
        <v>33</v>
      </c>
      <c r="D92">
        <v>0</v>
      </c>
      <c r="E92" t="s">
        <v>271</v>
      </c>
      <c r="F92" t="s">
        <v>44</v>
      </c>
      <c r="G92">
        <v>1</v>
      </c>
      <c r="H92" t="s">
        <v>35</v>
      </c>
      <c r="I92">
        <v>1</v>
      </c>
      <c r="J92" t="s">
        <v>45</v>
      </c>
      <c r="K92">
        <v>7.6799999999999993E-2</v>
      </c>
      <c r="L92">
        <v>786.43200000000002</v>
      </c>
      <c r="M92">
        <v>1</v>
      </c>
      <c r="N92">
        <v>0</v>
      </c>
      <c r="O92">
        <v>0.214098956787</v>
      </c>
      <c r="P92">
        <v>1.4563431322200001E-3</v>
      </c>
      <c r="Q92">
        <v>4.6707373777500001</v>
      </c>
      <c r="R92">
        <v>9224.3923820199998</v>
      </c>
      <c r="S92">
        <v>1</v>
      </c>
      <c r="T92">
        <v>0</v>
      </c>
      <c r="U92">
        <v>5.16849498848</v>
      </c>
      <c r="V92">
        <v>0.152948608737</v>
      </c>
      <c r="W92">
        <v>1</v>
      </c>
      <c r="X92">
        <v>0</v>
      </c>
      <c r="Y92">
        <v>998.57125162399996</v>
      </c>
      <c r="Z92">
        <v>144782.989615</v>
      </c>
      <c r="AA92">
        <v>5.0000000000000001E-3</v>
      </c>
      <c r="AB92">
        <v>0</v>
      </c>
      <c r="AC92" t="s">
        <v>37</v>
      </c>
      <c r="AD92" t="s">
        <v>37</v>
      </c>
      <c r="AE92" t="s">
        <v>37</v>
      </c>
      <c r="AF92" t="s">
        <v>37</v>
      </c>
      <c r="AG92" t="s">
        <v>37</v>
      </c>
      <c r="AH92" t="s">
        <v>37</v>
      </c>
      <c r="AI92" t="s">
        <v>37</v>
      </c>
      <c r="AJ92">
        <v>1</v>
      </c>
    </row>
    <row r="93" spans="1:36" x14ac:dyDescent="0.25">
      <c r="A93" t="s">
        <v>275</v>
      </c>
      <c r="B93" t="s">
        <v>32</v>
      </c>
      <c r="C93" t="s">
        <v>33</v>
      </c>
      <c r="D93">
        <v>0</v>
      </c>
      <c r="E93" t="s">
        <v>271</v>
      </c>
      <c r="F93" t="s">
        <v>44</v>
      </c>
      <c r="G93">
        <v>1</v>
      </c>
      <c r="H93" t="s">
        <v>35</v>
      </c>
      <c r="I93">
        <v>1</v>
      </c>
      <c r="J93" t="s">
        <v>45</v>
      </c>
      <c r="K93">
        <v>7.6799999999999993E-2</v>
      </c>
      <c r="L93">
        <v>786.43200000000002</v>
      </c>
      <c r="M93">
        <v>1</v>
      </c>
      <c r="N93">
        <v>0</v>
      </c>
      <c r="O93">
        <v>0.211742124212</v>
      </c>
      <c r="P93">
        <v>1.13273491762E-3</v>
      </c>
      <c r="Q93">
        <v>4.7227258332300002</v>
      </c>
      <c r="R93">
        <v>8687.4466188099996</v>
      </c>
      <c r="S93">
        <v>1</v>
      </c>
      <c r="T93">
        <v>0</v>
      </c>
      <c r="U93">
        <v>4.40870692829</v>
      </c>
      <c r="V93">
        <v>0.100086035295</v>
      </c>
      <c r="W93">
        <v>1</v>
      </c>
      <c r="X93">
        <v>0</v>
      </c>
      <c r="Y93">
        <v>999.30103289299996</v>
      </c>
      <c r="Z93">
        <v>116435.512965</v>
      </c>
      <c r="AA93">
        <v>5.0000000000000001E-3</v>
      </c>
      <c r="AB93">
        <v>0</v>
      </c>
      <c r="AC93" t="s">
        <v>37</v>
      </c>
      <c r="AD93" t="s">
        <v>37</v>
      </c>
      <c r="AE93" t="s">
        <v>37</v>
      </c>
      <c r="AF93" t="s">
        <v>37</v>
      </c>
      <c r="AG93" t="s">
        <v>37</v>
      </c>
      <c r="AH93" t="s">
        <v>37</v>
      </c>
      <c r="AI93" t="s">
        <v>37</v>
      </c>
      <c r="AJ93">
        <v>1</v>
      </c>
    </row>
    <row r="94" spans="1:36" x14ac:dyDescent="0.25">
      <c r="A94" t="s">
        <v>276</v>
      </c>
      <c r="B94" t="s">
        <v>32</v>
      </c>
      <c r="C94" t="s">
        <v>33</v>
      </c>
      <c r="D94">
        <v>0</v>
      </c>
      <c r="E94" t="s">
        <v>271</v>
      </c>
      <c r="F94" t="s">
        <v>44</v>
      </c>
      <c r="G94">
        <v>1</v>
      </c>
      <c r="H94" t="s">
        <v>35</v>
      </c>
      <c r="I94">
        <v>1</v>
      </c>
      <c r="J94" t="s">
        <v>45</v>
      </c>
      <c r="K94">
        <v>7.6799999999999993E-2</v>
      </c>
      <c r="L94">
        <v>786.43200000000002</v>
      </c>
      <c r="M94">
        <v>1</v>
      </c>
      <c r="N94">
        <v>0</v>
      </c>
      <c r="O94">
        <v>4.6634000421299997E-2</v>
      </c>
      <c r="P94">
        <v>2.46820126636E-4</v>
      </c>
      <c r="Q94">
        <v>21.443581742199999</v>
      </c>
      <c r="R94">
        <v>6351.3176873800003</v>
      </c>
      <c r="S94">
        <v>1</v>
      </c>
      <c r="T94">
        <v>0</v>
      </c>
      <c r="U94">
        <v>6.7397444743800001</v>
      </c>
      <c r="V94">
        <v>0.161393615445</v>
      </c>
      <c r="W94">
        <v>1</v>
      </c>
      <c r="X94">
        <v>0</v>
      </c>
      <c r="Y94">
        <v>934.970675615</v>
      </c>
      <c r="Z94">
        <v>119186.365103</v>
      </c>
      <c r="AA94">
        <v>5.0000000000000001E-3</v>
      </c>
      <c r="AB94">
        <v>0</v>
      </c>
      <c r="AC94" t="s">
        <v>37</v>
      </c>
      <c r="AD94" t="s">
        <v>37</v>
      </c>
      <c r="AE94" t="s">
        <v>37</v>
      </c>
      <c r="AF94" t="s">
        <v>37</v>
      </c>
      <c r="AG94" t="s">
        <v>37</v>
      </c>
      <c r="AH94" t="s">
        <v>37</v>
      </c>
      <c r="AI94" t="s">
        <v>37</v>
      </c>
      <c r="AJ94">
        <v>1</v>
      </c>
    </row>
    <row r="95" spans="1:36" x14ac:dyDescent="0.25">
      <c r="A95" t="s">
        <v>277</v>
      </c>
      <c r="B95" t="s">
        <v>32</v>
      </c>
      <c r="C95" t="s">
        <v>33</v>
      </c>
      <c r="D95">
        <v>0</v>
      </c>
      <c r="E95" t="s">
        <v>271</v>
      </c>
      <c r="F95" t="s">
        <v>44</v>
      </c>
      <c r="G95">
        <v>1</v>
      </c>
      <c r="H95" t="s">
        <v>35</v>
      </c>
      <c r="I95">
        <v>1</v>
      </c>
      <c r="J95" t="s">
        <v>45</v>
      </c>
      <c r="K95">
        <v>7.6799999999999993E-2</v>
      </c>
      <c r="L95">
        <v>786.43200000000002</v>
      </c>
      <c r="M95">
        <v>1</v>
      </c>
      <c r="N95">
        <v>0</v>
      </c>
      <c r="O95">
        <v>4.8397458754799998E-2</v>
      </c>
      <c r="P95">
        <v>2.6467578027299999E-4</v>
      </c>
      <c r="Q95">
        <v>20.662241897200001</v>
      </c>
      <c r="R95">
        <v>6277.8536468900002</v>
      </c>
      <c r="S95">
        <v>1</v>
      </c>
      <c r="T95">
        <v>0</v>
      </c>
      <c r="U95">
        <v>4.8956733046199998</v>
      </c>
      <c r="V95">
        <v>0.11550642866999999</v>
      </c>
      <c r="W95">
        <v>1</v>
      </c>
      <c r="X95">
        <v>0</v>
      </c>
      <c r="Y95">
        <v>992.49395244899995</v>
      </c>
      <c r="Z95">
        <v>224775.37885400001</v>
      </c>
      <c r="AA95">
        <v>5.0000000000000001E-3</v>
      </c>
      <c r="AB95">
        <v>0</v>
      </c>
      <c r="AC95" t="s">
        <v>37</v>
      </c>
      <c r="AD95" t="s">
        <v>37</v>
      </c>
      <c r="AE95" t="s">
        <v>37</v>
      </c>
      <c r="AF95" t="s">
        <v>37</v>
      </c>
      <c r="AG95" t="s">
        <v>37</v>
      </c>
      <c r="AH95" t="s">
        <v>37</v>
      </c>
      <c r="AI95" t="s">
        <v>37</v>
      </c>
      <c r="AJ95">
        <v>1</v>
      </c>
    </row>
    <row r="96" spans="1:36" x14ac:dyDescent="0.25">
      <c r="A96" t="s">
        <v>137</v>
      </c>
      <c r="B96" t="s">
        <v>32</v>
      </c>
      <c r="C96" t="s">
        <v>33</v>
      </c>
      <c r="D96">
        <v>0</v>
      </c>
      <c r="E96" t="s">
        <v>271</v>
      </c>
      <c r="F96" t="s">
        <v>44</v>
      </c>
      <c r="G96">
        <v>1</v>
      </c>
      <c r="H96" t="s">
        <v>35</v>
      </c>
      <c r="I96">
        <v>1</v>
      </c>
      <c r="J96" t="s">
        <v>45</v>
      </c>
      <c r="K96">
        <v>7.6799999999999993E-2</v>
      </c>
      <c r="L96">
        <v>786.43200000000002</v>
      </c>
      <c r="M96">
        <v>1</v>
      </c>
      <c r="N96">
        <v>0</v>
      </c>
      <c r="O96">
        <v>5.9134727049400003E-2</v>
      </c>
      <c r="P96">
        <v>4.1142842216899999E-4</v>
      </c>
      <c r="Q96">
        <v>16.9105371733</v>
      </c>
      <c r="R96">
        <v>7723.7218650100003</v>
      </c>
      <c r="S96">
        <v>1</v>
      </c>
      <c r="T96">
        <v>0</v>
      </c>
      <c r="U96">
        <v>6.1412328492799997</v>
      </c>
      <c r="V96">
        <v>0.190738543949</v>
      </c>
      <c r="W96">
        <v>1</v>
      </c>
      <c r="X96">
        <v>0</v>
      </c>
      <c r="Y96">
        <v>895.51038234700002</v>
      </c>
      <c r="Z96">
        <v>153699.23012299999</v>
      </c>
      <c r="AA96">
        <v>5.0000000000000001E-3</v>
      </c>
      <c r="AB96">
        <v>0</v>
      </c>
      <c r="AC96" t="s">
        <v>37</v>
      </c>
      <c r="AD96" t="s">
        <v>37</v>
      </c>
      <c r="AE96" t="s">
        <v>37</v>
      </c>
      <c r="AF96" t="s">
        <v>37</v>
      </c>
      <c r="AG96" t="s">
        <v>37</v>
      </c>
      <c r="AH96" t="s">
        <v>37</v>
      </c>
      <c r="AI96" t="s">
        <v>37</v>
      </c>
      <c r="AJ96">
        <v>1</v>
      </c>
    </row>
    <row r="97" spans="1:36" x14ac:dyDescent="0.25">
      <c r="A97" t="s">
        <v>278</v>
      </c>
      <c r="B97" t="s">
        <v>32</v>
      </c>
      <c r="C97" t="s">
        <v>33</v>
      </c>
      <c r="D97">
        <v>0</v>
      </c>
      <c r="E97" t="s">
        <v>271</v>
      </c>
      <c r="F97" t="s">
        <v>44</v>
      </c>
      <c r="G97">
        <v>1</v>
      </c>
      <c r="H97" t="s">
        <v>35</v>
      </c>
      <c r="I97">
        <v>1</v>
      </c>
      <c r="J97" t="s">
        <v>45</v>
      </c>
      <c r="K97">
        <v>7.6799999999999993E-2</v>
      </c>
      <c r="L97">
        <v>786.43200000000002</v>
      </c>
      <c r="M97">
        <v>1</v>
      </c>
      <c r="N97">
        <v>0</v>
      </c>
      <c r="O97">
        <v>5.8802323950199999E-2</v>
      </c>
      <c r="P97">
        <v>4.5393391941899998E-4</v>
      </c>
      <c r="Q97">
        <v>17.006130588400001</v>
      </c>
      <c r="R97">
        <v>7401.7414770400001</v>
      </c>
      <c r="S97">
        <v>1</v>
      </c>
      <c r="T97">
        <v>0</v>
      </c>
      <c r="U97">
        <v>7.8960240308799996</v>
      </c>
      <c r="V97">
        <v>0.28196624744600002</v>
      </c>
      <c r="W97">
        <v>1</v>
      </c>
      <c r="X97">
        <v>0</v>
      </c>
      <c r="Y97">
        <v>981.23257523999996</v>
      </c>
      <c r="Z97">
        <v>179452.07377799999</v>
      </c>
      <c r="AA97">
        <v>5.0000000000000001E-3</v>
      </c>
      <c r="AB97">
        <v>0</v>
      </c>
      <c r="AC97" t="s">
        <v>37</v>
      </c>
      <c r="AD97" t="s">
        <v>37</v>
      </c>
      <c r="AE97" t="s">
        <v>37</v>
      </c>
      <c r="AF97" t="s">
        <v>37</v>
      </c>
      <c r="AG97" t="s">
        <v>37</v>
      </c>
      <c r="AH97" t="s">
        <v>37</v>
      </c>
      <c r="AI97" t="s">
        <v>37</v>
      </c>
      <c r="AJ97">
        <v>1</v>
      </c>
    </row>
    <row r="98" spans="1:36" x14ac:dyDescent="0.25">
      <c r="A98" t="s">
        <v>138</v>
      </c>
      <c r="B98" t="s">
        <v>32</v>
      </c>
      <c r="C98" t="s">
        <v>33</v>
      </c>
      <c r="D98">
        <v>0</v>
      </c>
      <c r="E98" t="s">
        <v>271</v>
      </c>
      <c r="F98" t="s">
        <v>44</v>
      </c>
      <c r="G98">
        <v>1</v>
      </c>
      <c r="H98" t="s">
        <v>35</v>
      </c>
      <c r="I98">
        <v>1</v>
      </c>
      <c r="J98" t="s">
        <v>45</v>
      </c>
      <c r="K98">
        <v>7.6799999999999993E-2</v>
      </c>
      <c r="L98">
        <v>786.43200000000002</v>
      </c>
      <c r="M98">
        <v>1</v>
      </c>
      <c r="N98">
        <v>0</v>
      </c>
      <c r="O98">
        <v>5.4358534644500002E-2</v>
      </c>
      <c r="P98">
        <v>3.5656022231000001E-4</v>
      </c>
      <c r="Q98">
        <v>18.396375225</v>
      </c>
      <c r="R98">
        <v>6651.1577627999995</v>
      </c>
      <c r="S98">
        <v>1</v>
      </c>
      <c r="T98">
        <v>0</v>
      </c>
      <c r="U98">
        <v>6.2676920850300002</v>
      </c>
      <c r="V98">
        <v>0.18407468239700001</v>
      </c>
      <c r="W98">
        <v>1</v>
      </c>
      <c r="X98">
        <v>0</v>
      </c>
      <c r="Y98">
        <v>977.99430813900005</v>
      </c>
      <c r="Z98">
        <v>145569.44177899999</v>
      </c>
      <c r="AA98">
        <v>5.0000000000000001E-3</v>
      </c>
      <c r="AB98">
        <v>0</v>
      </c>
      <c r="AC98" t="s">
        <v>37</v>
      </c>
      <c r="AD98" t="s">
        <v>37</v>
      </c>
      <c r="AE98" t="s">
        <v>37</v>
      </c>
      <c r="AF98" t="s">
        <v>37</v>
      </c>
      <c r="AG98" t="s">
        <v>37</v>
      </c>
      <c r="AH98" t="s">
        <v>37</v>
      </c>
      <c r="AI98" t="s">
        <v>37</v>
      </c>
      <c r="AJ98">
        <v>1</v>
      </c>
    </row>
    <row r="99" spans="1:36" x14ac:dyDescent="0.25">
      <c r="A99" t="s">
        <v>139</v>
      </c>
      <c r="B99" t="s">
        <v>32</v>
      </c>
      <c r="C99" t="s">
        <v>33</v>
      </c>
      <c r="D99">
        <v>0</v>
      </c>
      <c r="E99" t="s">
        <v>271</v>
      </c>
      <c r="F99" t="s">
        <v>44</v>
      </c>
      <c r="G99">
        <v>1</v>
      </c>
      <c r="H99" t="s">
        <v>35</v>
      </c>
      <c r="I99">
        <v>1</v>
      </c>
      <c r="J99" t="s">
        <v>45</v>
      </c>
      <c r="K99">
        <v>7.6799999999999993E-2</v>
      </c>
      <c r="L99">
        <v>786.43200000000002</v>
      </c>
      <c r="M99">
        <v>1</v>
      </c>
      <c r="N99">
        <v>0</v>
      </c>
      <c r="O99">
        <v>5.1386221479600001E-2</v>
      </c>
      <c r="P99">
        <v>2.6861322836399998E-4</v>
      </c>
      <c r="Q99">
        <v>19.4604695813</v>
      </c>
      <c r="R99">
        <v>6432.1687714199998</v>
      </c>
      <c r="S99">
        <v>1</v>
      </c>
      <c r="T99">
        <v>0</v>
      </c>
      <c r="U99">
        <v>4.0388643981400003</v>
      </c>
      <c r="V99">
        <v>8.8335381926100007E-2</v>
      </c>
      <c r="W99">
        <v>1</v>
      </c>
      <c r="X99">
        <v>0</v>
      </c>
      <c r="Y99">
        <v>21.761602996699999</v>
      </c>
      <c r="Z99">
        <v>105026.591808</v>
      </c>
      <c r="AA99">
        <v>5.0000000000000001E-3</v>
      </c>
      <c r="AB99">
        <v>0</v>
      </c>
      <c r="AC99" t="s">
        <v>37</v>
      </c>
      <c r="AD99" t="s">
        <v>37</v>
      </c>
      <c r="AE99" t="s">
        <v>37</v>
      </c>
      <c r="AF99" t="s">
        <v>37</v>
      </c>
      <c r="AG99" t="s">
        <v>37</v>
      </c>
      <c r="AH99" t="s">
        <v>37</v>
      </c>
      <c r="AI99" t="s">
        <v>37</v>
      </c>
      <c r="AJ99">
        <v>1</v>
      </c>
    </row>
    <row r="100" spans="1:36" x14ac:dyDescent="0.25">
      <c r="A100" t="s">
        <v>279</v>
      </c>
      <c r="B100" t="s">
        <v>32</v>
      </c>
      <c r="C100" t="s">
        <v>33</v>
      </c>
      <c r="D100">
        <v>0</v>
      </c>
      <c r="E100" t="s">
        <v>271</v>
      </c>
      <c r="F100" t="s">
        <v>44</v>
      </c>
      <c r="G100">
        <v>1</v>
      </c>
      <c r="H100" t="s">
        <v>35</v>
      </c>
      <c r="I100">
        <v>1</v>
      </c>
      <c r="J100" t="s">
        <v>45</v>
      </c>
      <c r="K100">
        <v>7.6799999999999993E-2</v>
      </c>
      <c r="L100">
        <v>786.43200000000002</v>
      </c>
      <c r="M100">
        <v>1</v>
      </c>
      <c r="N100">
        <v>0</v>
      </c>
      <c r="O100">
        <v>5.9975667740699998E-2</v>
      </c>
      <c r="P100">
        <v>2.81469531293E-4</v>
      </c>
      <c r="Q100">
        <v>16.673428369700002</v>
      </c>
      <c r="R100">
        <v>6891.2976274299999</v>
      </c>
      <c r="S100">
        <v>1</v>
      </c>
      <c r="T100">
        <v>0</v>
      </c>
      <c r="U100">
        <v>5.47309167398</v>
      </c>
      <c r="V100">
        <v>0.11271844682399999</v>
      </c>
      <c r="W100">
        <v>1</v>
      </c>
      <c r="X100">
        <v>0</v>
      </c>
      <c r="Y100">
        <v>997.56180528899995</v>
      </c>
      <c r="Z100">
        <v>101193.29126</v>
      </c>
      <c r="AA100">
        <v>5.0000000000000001E-3</v>
      </c>
      <c r="AB100">
        <v>0</v>
      </c>
      <c r="AC100" t="s">
        <v>37</v>
      </c>
      <c r="AD100" t="s">
        <v>37</v>
      </c>
      <c r="AE100" t="s">
        <v>37</v>
      </c>
      <c r="AF100" t="s">
        <v>37</v>
      </c>
      <c r="AG100" t="s">
        <v>37</v>
      </c>
      <c r="AH100" t="s">
        <v>37</v>
      </c>
      <c r="AI100" t="s">
        <v>37</v>
      </c>
      <c r="AJ100">
        <v>1</v>
      </c>
    </row>
    <row r="101" spans="1:36" x14ac:dyDescent="0.25">
      <c r="A101" t="s">
        <v>140</v>
      </c>
      <c r="B101" t="s">
        <v>32</v>
      </c>
      <c r="C101" t="s">
        <v>33</v>
      </c>
      <c r="D101">
        <v>0</v>
      </c>
      <c r="E101" t="s">
        <v>271</v>
      </c>
      <c r="F101" t="s">
        <v>44</v>
      </c>
      <c r="G101">
        <v>1</v>
      </c>
      <c r="H101" t="s">
        <v>35</v>
      </c>
      <c r="I101">
        <v>1</v>
      </c>
      <c r="J101" t="s">
        <v>45</v>
      </c>
      <c r="K101">
        <v>7.6799999999999993E-2</v>
      </c>
      <c r="L101">
        <v>786.43200000000002</v>
      </c>
      <c r="M101">
        <v>1</v>
      </c>
      <c r="N101">
        <v>0</v>
      </c>
      <c r="O101">
        <v>5.7135825218099998E-2</v>
      </c>
      <c r="P101">
        <v>2.8471404136900001E-4</v>
      </c>
      <c r="Q101">
        <v>17.502153792000001</v>
      </c>
      <c r="R101">
        <v>6787.1973267000003</v>
      </c>
      <c r="S101">
        <v>1</v>
      </c>
      <c r="T101">
        <v>0</v>
      </c>
      <c r="U101">
        <v>5.05647417578</v>
      </c>
      <c r="V101">
        <v>0.109249377005</v>
      </c>
      <c r="W101">
        <v>1</v>
      </c>
      <c r="X101">
        <v>0</v>
      </c>
      <c r="Y101">
        <v>993.11829809599999</v>
      </c>
      <c r="Z101">
        <v>125887.528785</v>
      </c>
      <c r="AA101">
        <v>5.0000000000000001E-3</v>
      </c>
      <c r="AB101">
        <v>0</v>
      </c>
      <c r="AC101" t="s">
        <v>37</v>
      </c>
      <c r="AD101" t="s">
        <v>37</v>
      </c>
      <c r="AE101" t="s">
        <v>37</v>
      </c>
      <c r="AF101" t="s">
        <v>37</v>
      </c>
      <c r="AG101" t="s">
        <v>37</v>
      </c>
      <c r="AH101" t="s">
        <v>37</v>
      </c>
      <c r="AI101" t="s">
        <v>37</v>
      </c>
      <c r="AJ101">
        <v>1</v>
      </c>
    </row>
    <row r="102" spans="1:36" x14ac:dyDescent="0.25">
      <c r="A102" t="s">
        <v>141</v>
      </c>
      <c r="B102" t="s">
        <v>32</v>
      </c>
      <c r="C102" t="s">
        <v>33</v>
      </c>
      <c r="D102">
        <v>0</v>
      </c>
      <c r="E102" t="s">
        <v>271</v>
      </c>
      <c r="F102" t="s">
        <v>44</v>
      </c>
      <c r="G102">
        <v>1</v>
      </c>
      <c r="H102" t="s">
        <v>35</v>
      </c>
      <c r="I102">
        <v>1</v>
      </c>
      <c r="J102" t="s">
        <v>45</v>
      </c>
      <c r="K102">
        <v>7.6799999999999993E-2</v>
      </c>
      <c r="L102">
        <v>786.43200000000002</v>
      </c>
      <c r="M102">
        <v>1</v>
      </c>
      <c r="N102">
        <v>0</v>
      </c>
      <c r="O102">
        <v>6.4946404072999994E-2</v>
      </c>
      <c r="P102">
        <v>4.1338379319300002E-4</v>
      </c>
      <c r="Q102">
        <v>15.3973112796</v>
      </c>
      <c r="R102">
        <v>7283.2302426099996</v>
      </c>
      <c r="S102">
        <v>1</v>
      </c>
      <c r="T102">
        <v>0</v>
      </c>
      <c r="U102">
        <v>6.6676242725400003</v>
      </c>
      <c r="V102">
        <v>0.19171890199800001</v>
      </c>
      <c r="W102">
        <v>1</v>
      </c>
      <c r="X102">
        <v>0</v>
      </c>
      <c r="Y102">
        <v>878.08294351500001</v>
      </c>
      <c r="Z102">
        <v>142612.106428</v>
      </c>
      <c r="AA102">
        <v>5.0000000000000001E-3</v>
      </c>
      <c r="AB102">
        <v>0</v>
      </c>
      <c r="AC102" t="s">
        <v>37</v>
      </c>
      <c r="AD102" t="s">
        <v>37</v>
      </c>
      <c r="AE102" t="s">
        <v>37</v>
      </c>
      <c r="AF102" t="s">
        <v>37</v>
      </c>
      <c r="AG102" t="s">
        <v>37</v>
      </c>
      <c r="AH102" t="s">
        <v>37</v>
      </c>
      <c r="AI102" t="s">
        <v>37</v>
      </c>
      <c r="AJ102">
        <v>1</v>
      </c>
    </row>
    <row r="103" spans="1:36" x14ac:dyDescent="0.25">
      <c r="A103" t="s">
        <v>142</v>
      </c>
      <c r="B103" t="s">
        <v>32</v>
      </c>
      <c r="C103" t="s">
        <v>33</v>
      </c>
      <c r="D103">
        <v>0</v>
      </c>
      <c r="E103" t="s">
        <v>271</v>
      </c>
      <c r="F103" t="s">
        <v>44</v>
      </c>
      <c r="G103">
        <v>1</v>
      </c>
      <c r="H103" t="s">
        <v>35</v>
      </c>
      <c r="I103">
        <v>1</v>
      </c>
      <c r="J103" t="s">
        <v>45</v>
      </c>
      <c r="K103">
        <v>7.6799999999999993E-2</v>
      </c>
      <c r="L103">
        <v>786.43200000000002</v>
      </c>
      <c r="M103">
        <v>1</v>
      </c>
      <c r="N103">
        <v>0</v>
      </c>
      <c r="O103">
        <v>6.6103647999700005E-2</v>
      </c>
      <c r="P103">
        <v>3.0486948534699999E-4</v>
      </c>
      <c r="Q103">
        <v>15.1277581534</v>
      </c>
      <c r="R103">
        <v>7631.8970851499998</v>
      </c>
      <c r="S103">
        <v>1</v>
      </c>
      <c r="T103">
        <v>0</v>
      </c>
      <c r="U103">
        <v>6.88608860156</v>
      </c>
      <c r="V103">
        <v>0.14412997554500001</v>
      </c>
      <c r="W103">
        <v>1</v>
      </c>
      <c r="X103">
        <v>0</v>
      </c>
      <c r="Y103">
        <v>992.38615429100003</v>
      </c>
      <c r="Z103">
        <v>104407.33074600001</v>
      </c>
      <c r="AA103">
        <v>5.0000000000000001E-3</v>
      </c>
      <c r="AB103">
        <v>0</v>
      </c>
      <c r="AC103" t="s">
        <v>37</v>
      </c>
      <c r="AD103" t="s">
        <v>37</v>
      </c>
      <c r="AE103" t="s">
        <v>37</v>
      </c>
      <c r="AF103" t="s">
        <v>37</v>
      </c>
      <c r="AG103" t="s">
        <v>37</v>
      </c>
      <c r="AH103" t="s">
        <v>37</v>
      </c>
      <c r="AI103" t="s">
        <v>37</v>
      </c>
      <c r="AJ103">
        <v>1</v>
      </c>
    </row>
    <row r="104" spans="1:36" x14ac:dyDescent="0.25">
      <c r="A104" t="s">
        <v>143</v>
      </c>
      <c r="B104" t="s">
        <v>32</v>
      </c>
      <c r="C104" t="s">
        <v>33</v>
      </c>
      <c r="D104">
        <v>0</v>
      </c>
      <c r="E104" t="s">
        <v>271</v>
      </c>
      <c r="F104" t="s">
        <v>44</v>
      </c>
      <c r="G104">
        <v>1</v>
      </c>
      <c r="H104" t="s">
        <v>35</v>
      </c>
      <c r="I104">
        <v>1</v>
      </c>
      <c r="J104" t="s">
        <v>45</v>
      </c>
      <c r="K104">
        <v>7.6799999999999993E-2</v>
      </c>
      <c r="L104">
        <v>786.43200000000002</v>
      </c>
      <c r="M104">
        <v>1</v>
      </c>
      <c r="N104">
        <v>0</v>
      </c>
      <c r="O104">
        <v>6.5183289320199997E-2</v>
      </c>
      <c r="P104">
        <v>5.0233399201100003E-4</v>
      </c>
      <c r="Q104">
        <v>15.3413552834</v>
      </c>
      <c r="R104">
        <v>7775.8849219699996</v>
      </c>
      <c r="S104">
        <v>1</v>
      </c>
      <c r="T104">
        <v>0</v>
      </c>
      <c r="U104">
        <v>5.9819811057700001</v>
      </c>
      <c r="V104">
        <v>0.20499982648500001</v>
      </c>
      <c r="W104">
        <v>1</v>
      </c>
      <c r="X104">
        <v>0</v>
      </c>
      <c r="Y104">
        <v>102.88368009200001</v>
      </c>
      <c r="Z104">
        <v>169309.05574499999</v>
      </c>
      <c r="AA104">
        <v>5.0000000000000001E-3</v>
      </c>
      <c r="AB104">
        <v>0</v>
      </c>
      <c r="AC104" t="s">
        <v>37</v>
      </c>
      <c r="AD104" t="s">
        <v>37</v>
      </c>
      <c r="AE104" t="s">
        <v>37</v>
      </c>
      <c r="AF104" t="s">
        <v>37</v>
      </c>
      <c r="AG104" t="s">
        <v>37</v>
      </c>
      <c r="AH104" t="s">
        <v>37</v>
      </c>
      <c r="AI104" t="s">
        <v>37</v>
      </c>
      <c r="AJ104">
        <v>1</v>
      </c>
    </row>
    <row r="105" spans="1:36" x14ac:dyDescent="0.25">
      <c r="A105" t="s">
        <v>144</v>
      </c>
      <c r="B105" t="s">
        <v>32</v>
      </c>
      <c r="C105" t="s">
        <v>33</v>
      </c>
      <c r="D105">
        <v>0</v>
      </c>
      <c r="E105" t="s">
        <v>271</v>
      </c>
      <c r="F105" t="s">
        <v>44</v>
      </c>
      <c r="G105">
        <v>1</v>
      </c>
      <c r="H105" t="s">
        <v>35</v>
      </c>
      <c r="I105">
        <v>1</v>
      </c>
      <c r="J105" t="s">
        <v>45</v>
      </c>
      <c r="K105">
        <v>7.6799999999999993E-2</v>
      </c>
      <c r="L105">
        <v>786.43200000000002</v>
      </c>
      <c r="M105">
        <v>1</v>
      </c>
      <c r="N105">
        <v>0</v>
      </c>
      <c r="O105">
        <v>6.8132378297599994E-2</v>
      </c>
      <c r="P105">
        <v>3.6518569764900001E-4</v>
      </c>
      <c r="Q105">
        <v>14.677309452399999</v>
      </c>
      <c r="R105">
        <v>7794.61080494</v>
      </c>
      <c r="S105">
        <v>1</v>
      </c>
      <c r="T105">
        <v>0</v>
      </c>
      <c r="U105">
        <v>5.6055699691500003</v>
      </c>
      <c r="V105">
        <v>0.13232675667400001</v>
      </c>
      <c r="W105">
        <v>1</v>
      </c>
      <c r="X105">
        <v>0</v>
      </c>
      <c r="Y105">
        <v>713.46456797300004</v>
      </c>
      <c r="Z105">
        <v>116156.070591</v>
      </c>
      <c r="AA105">
        <v>5.0000000000000001E-3</v>
      </c>
      <c r="AB105">
        <v>0</v>
      </c>
      <c r="AC105" t="s">
        <v>37</v>
      </c>
      <c r="AD105" t="s">
        <v>37</v>
      </c>
      <c r="AE105" t="s">
        <v>37</v>
      </c>
      <c r="AF105" t="s">
        <v>37</v>
      </c>
      <c r="AG105" t="s">
        <v>37</v>
      </c>
      <c r="AH105" t="s">
        <v>37</v>
      </c>
      <c r="AI105" t="s">
        <v>37</v>
      </c>
      <c r="AJ105">
        <v>1</v>
      </c>
    </row>
    <row r="106" spans="1:36" x14ac:dyDescent="0.25">
      <c r="A106" t="s">
        <v>280</v>
      </c>
      <c r="B106" t="s">
        <v>32</v>
      </c>
      <c r="C106" t="s">
        <v>33</v>
      </c>
      <c r="D106">
        <v>0</v>
      </c>
      <c r="E106" t="s">
        <v>271</v>
      </c>
      <c r="F106" t="s">
        <v>44</v>
      </c>
      <c r="G106">
        <v>1</v>
      </c>
      <c r="H106" t="s">
        <v>35</v>
      </c>
      <c r="I106">
        <v>1</v>
      </c>
      <c r="J106" t="s">
        <v>45</v>
      </c>
      <c r="K106">
        <v>7.6799999999999993E-2</v>
      </c>
      <c r="L106">
        <v>786.43200000000002</v>
      </c>
      <c r="M106">
        <v>1</v>
      </c>
      <c r="N106">
        <v>0</v>
      </c>
      <c r="O106">
        <v>7.0417616525999996E-2</v>
      </c>
      <c r="P106">
        <v>3.4889040150699999E-4</v>
      </c>
      <c r="Q106">
        <v>14.200991873</v>
      </c>
      <c r="R106">
        <v>7966.1538240500004</v>
      </c>
      <c r="S106">
        <v>1</v>
      </c>
      <c r="T106">
        <v>0</v>
      </c>
      <c r="U106">
        <v>6.1466772042900004</v>
      </c>
      <c r="V106">
        <v>0.13596694700699999</v>
      </c>
      <c r="W106">
        <v>1</v>
      </c>
      <c r="X106">
        <v>0</v>
      </c>
      <c r="Y106">
        <v>996.88029890200005</v>
      </c>
      <c r="Z106">
        <v>109732.339326</v>
      </c>
      <c r="AA106">
        <v>5.0000000000000001E-3</v>
      </c>
      <c r="AB106">
        <v>0</v>
      </c>
      <c r="AC106" t="s">
        <v>37</v>
      </c>
      <c r="AD106" t="s">
        <v>37</v>
      </c>
      <c r="AE106" t="s">
        <v>37</v>
      </c>
      <c r="AF106" t="s">
        <v>37</v>
      </c>
      <c r="AG106" t="s">
        <v>37</v>
      </c>
      <c r="AH106" t="s">
        <v>37</v>
      </c>
      <c r="AI106" t="s">
        <v>37</v>
      </c>
      <c r="AJ106">
        <v>1</v>
      </c>
    </row>
    <row r="107" spans="1:36" x14ac:dyDescent="0.25">
      <c r="A107" t="s">
        <v>281</v>
      </c>
      <c r="B107" t="s">
        <v>32</v>
      </c>
      <c r="C107" t="s">
        <v>33</v>
      </c>
      <c r="D107">
        <v>0</v>
      </c>
      <c r="E107" t="s">
        <v>271</v>
      </c>
      <c r="F107" t="s">
        <v>44</v>
      </c>
      <c r="G107">
        <v>1</v>
      </c>
      <c r="H107" t="s">
        <v>35</v>
      </c>
      <c r="I107">
        <v>1</v>
      </c>
      <c r="J107" t="s">
        <v>45</v>
      </c>
      <c r="K107">
        <v>7.6799999999999993E-2</v>
      </c>
      <c r="L107">
        <v>786.43200000000002</v>
      </c>
      <c r="M107">
        <v>1</v>
      </c>
      <c r="N107">
        <v>0</v>
      </c>
      <c r="O107">
        <v>7.6759545191400005E-2</v>
      </c>
      <c r="P107">
        <v>4.1173473391499998E-4</v>
      </c>
      <c r="Q107">
        <v>13.027695741400001</v>
      </c>
      <c r="R107">
        <v>8181.7515565200001</v>
      </c>
      <c r="S107">
        <v>1</v>
      </c>
      <c r="T107">
        <v>0</v>
      </c>
      <c r="U107">
        <v>5.4194205560700004</v>
      </c>
      <c r="V107">
        <v>0.12737877467100001</v>
      </c>
      <c r="W107">
        <v>1</v>
      </c>
      <c r="X107">
        <v>0</v>
      </c>
      <c r="Y107">
        <v>72.631431793100006</v>
      </c>
      <c r="Z107">
        <v>115356.721491</v>
      </c>
      <c r="AA107">
        <v>5.0000000000000001E-3</v>
      </c>
      <c r="AB107">
        <v>0</v>
      </c>
      <c r="AC107" t="s">
        <v>37</v>
      </c>
      <c r="AD107" t="s">
        <v>37</v>
      </c>
      <c r="AE107" t="s">
        <v>37</v>
      </c>
      <c r="AF107" t="s">
        <v>37</v>
      </c>
      <c r="AG107" t="s">
        <v>37</v>
      </c>
      <c r="AH107" t="s">
        <v>37</v>
      </c>
      <c r="AI107" t="s">
        <v>37</v>
      </c>
      <c r="AJ107">
        <v>1</v>
      </c>
    </row>
    <row r="108" spans="1:36" x14ac:dyDescent="0.25">
      <c r="A108" t="s">
        <v>282</v>
      </c>
      <c r="B108" t="s">
        <v>32</v>
      </c>
      <c r="C108" t="s">
        <v>33</v>
      </c>
      <c r="D108">
        <v>0</v>
      </c>
      <c r="E108" t="s">
        <v>271</v>
      </c>
      <c r="F108" t="s">
        <v>44</v>
      </c>
      <c r="G108">
        <v>1</v>
      </c>
      <c r="H108" t="s">
        <v>35</v>
      </c>
      <c r="I108">
        <v>1</v>
      </c>
      <c r="J108" t="s">
        <v>45</v>
      </c>
      <c r="K108">
        <v>7.6799999999999993E-2</v>
      </c>
      <c r="L108">
        <v>786.43200000000002</v>
      </c>
      <c r="M108">
        <v>1</v>
      </c>
      <c r="N108">
        <v>0</v>
      </c>
      <c r="O108">
        <v>7.4226774610800003E-2</v>
      </c>
      <c r="P108">
        <v>4.1489084655700002E-4</v>
      </c>
      <c r="Q108">
        <v>13.4722275788</v>
      </c>
      <c r="R108">
        <v>7875.7895047800002</v>
      </c>
      <c r="S108">
        <v>1</v>
      </c>
      <c r="T108">
        <v>0</v>
      </c>
      <c r="U108">
        <v>4.46677580272</v>
      </c>
      <c r="V108">
        <v>0.106173145309</v>
      </c>
      <c r="W108">
        <v>1</v>
      </c>
      <c r="X108">
        <v>0</v>
      </c>
      <c r="Y108">
        <v>987.150308559</v>
      </c>
      <c r="Z108">
        <v>115053.568218</v>
      </c>
      <c r="AA108">
        <v>5.0000000000000001E-3</v>
      </c>
      <c r="AB108">
        <v>0</v>
      </c>
      <c r="AC108" t="s">
        <v>37</v>
      </c>
      <c r="AD108" t="s">
        <v>37</v>
      </c>
      <c r="AE108" t="s">
        <v>37</v>
      </c>
      <c r="AF108" t="s">
        <v>37</v>
      </c>
      <c r="AG108" t="s">
        <v>37</v>
      </c>
      <c r="AH108" t="s">
        <v>37</v>
      </c>
      <c r="AI108" t="s">
        <v>37</v>
      </c>
      <c r="AJ108">
        <v>1</v>
      </c>
    </row>
    <row r="109" spans="1:36" x14ac:dyDescent="0.25">
      <c r="A109" t="s">
        <v>42</v>
      </c>
    </row>
    <row r="113" spans="1:36" x14ac:dyDescent="0.25">
      <c r="A113" t="s">
        <v>0</v>
      </c>
      <c r="B113" t="s">
        <v>1</v>
      </c>
      <c r="C113" t="s">
        <v>2</v>
      </c>
      <c r="D113" t="s">
        <v>3</v>
      </c>
      <c r="E113" t="s">
        <v>4</v>
      </c>
      <c r="F113" t="s">
        <v>5</v>
      </c>
      <c r="G113" t="s">
        <v>6</v>
      </c>
      <c r="H113" t="s">
        <v>7</v>
      </c>
      <c r="I113" t="s">
        <v>8</v>
      </c>
      <c r="J113" t="s">
        <v>9</v>
      </c>
      <c r="K113" t="s">
        <v>10</v>
      </c>
      <c r="L113" t="s">
        <v>11</v>
      </c>
      <c r="M113" t="s">
        <v>12</v>
      </c>
      <c r="N113" t="s">
        <v>13</v>
      </c>
      <c r="O113" t="s">
        <v>14</v>
      </c>
      <c r="P113" t="s">
        <v>15</v>
      </c>
      <c r="Q113" t="s">
        <v>16</v>
      </c>
      <c r="R113" t="s">
        <v>17</v>
      </c>
      <c r="S113" t="s">
        <v>18</v>
      </c>
      <c r="T113" t="s">
        <v>19</v>
      </c>
      <c r="U113" t="s">
        <v>20</v>
      </c>
      <c r="V113" t="s">
        <v>21</v>
      </c>
      <c r="W113" t="s">
        <v>22</v>
      </c>
      <c r="X113" t="s">
        <v>23</v>
      </c>
      <c r="Y113" t="s">
        <v>26</v>
      </c>
      <c r="Z113" t="s">
        <v>27</v>
      </c>
      <c r="AA113" t="s">
        <v>28</v>
      </c>
      <c r="AB113" t="s">
        <v>29</v>
      </c>
      <c r="AC113" t="s">
        <v>30</v>
      </c>
    </row>
    <row r="114" spans="1:36" x14ac:dyDescent="0.25">
      <c r="A114" t="s">
        <v>96</v>
      </c>
      <c r="B114" t="s">
        <v>32</v>
      </c>
      <c r="C114" t="s">
        <v>33</v>
      </c>
      <c r="D114">
        <v>0</v>
      </c>
      <c r="E114" t="s">
        <v>377</v>
      </c>
      <c r="F114" t="s">
        <v>44</v>
      </c>
      <c r="G114">
        <v>1</v>
      </c>
      <c r="H114" t="s">
        <v>35</v>
      </c>
      <c r="I114">
        <v>1</v>
      </c>
      <c r="J114" t="s">
        <v>45</v>
      </c>
      <c r="K114">
        <v>7.6799999999999993E-2</v>
      </c>
      <c r="L114">
        <v>1677.7216000000001</v>
      </c>
      <c r="M114">
        <v>1</v>
      </c>
      <c r="N114">
        <v>0</v>
      </c>
      <c r="O114">
        <v>0.122608176969</v>
      </c>
      <c r="P114">
        <v>7.6050197273499999E-4</v>
      </c>
      <c r="Q114">
        <v>8.1560628721700006</v>
      </c>
      <c r="R114">
        <v>15590.7506906</v>
      </c>
      <c r="S114">
        <v>1</v>
      </c>
      <c r="T114">
        <v>0</v>
      </c>
      <c r="U114">
        <v>5.9441653172900004</v>
      </c>
      <c r="V114">
        <v>0.163793840696</v>
      </c>
      <c r="W114">
        <v>1</v>
      </c>
      <c r="X114">
        <v>0</v>
      </c>
      <c r="Y114">
        <v>999.64621896300002</v>
      </c>
      <c r="Z114">
        <v>136249.72783700001</v>
      </c>
      <c r="AA114">
        <v>5.0000000000000001E-3</v>
      </c>
      <c r="AB114">
        <v>0</v>
      </c>
      <c r="AC114" t="s">
        <v>37</v>
      </c>
      <c r="AD114" t="s">
        <v>37</v>
      </c>
      <c r="AE114" t="s">
        <v>37</v>
      </c>
      <c r="AF114" t="s">
        <v>37</v>
      </c>
      <c r="AG114" t="s">
        <v>37</v>
      </c>
      <c r="AH114" t="s">
        <v>37</v>
      </c>
      <c r="AI114" t="s">
        <v>37</v>
      </c>
      <c r="AJ114">
        <v>1</v>
      </c>
    </row>
    <row r="115" spans="1:36" x14ac:dyDescent="0.25">
      <c r="A115" t="s">
        <v>97</v>
      </c>
      <c r="B115" t="s">
        <v>32</v>
      </c>
      <c r="C115" t="s">
        <v>33</v>
      </c>
      <c r="D115">
        <v>0</v>
      </c>
      <c r="E115" t="s">
        <v>377</v>
      </c>
      <c r="F115" t="s">
        <v>44</v>
      </c>
      <c r="G115">
        <v>1</v>
      </c>
      <c r="H115" t="s">
        <v>35</v>
      </c>
      <c r="I115">
        <v>1</v>
      </c>
      <c r="J115" t="s">
        <v>45</v>
      </c>
      <c r="K115">
        <v>7.6799999999999993E-2</v>
      </c>
      <c r="L115">
        <v>1677.7216000000001</v>
      </c>
      <c r="M115">
        <v>1</v>
      </c>
      <c r="N115">
        <v>0</v>
      </c>
      <c r="O115">
        <v>0.114946578125</v>
      </c>
      <c r="P115">
        <v>8.1356422831100001E-4</v>
      </c>
      <c r="Q115">
        <v>8.6996935125100006</v>
      </c>
      <c r="R115">
        <v>15039.314705000001</v>
      </c>
      <c r="S115">
        <v>1</v>
      </c>
      <c r="T115">
        <v>0</v>
      </c>
      <c r="U115">
        <v>6.5678527713900001</v>
      </c>
      <c r="V115">
        <v>0.20953038994199999</v>
      </c>
      <c r="W115">
        <v>1</v>
      </c>
      <c r="X115">
        <v>0</v>
      </c>
      <c r="Y115">
        <v>999.27303405999999</v>
      </c>
      <c r="Z115">
        <v>169705.58885999999</v>
      </c>
      <c r="AA115">
        <v>5.0000000000000001E-3</v>
      </c>
      <c r="AB115">
        <v>0</v>
      </c>
      <c r="AC115" t="s">
        <v>37</v>
      </c>
      <c r="AD115" t="s">
        <v>37</v>
      </c>
      <c r="AE115" t="s">
        <v>37</v>
      </c>
      <c r="AF115" t="s">
        <v>37</v>
      </c>
      <c r="AG115" t="s">
        <v>37</v>
      </c>
      <c r="AH115" t="s">
        <v>37</v>
      </c>
      <c r="AI115" t="s">
        <v>37</v>
      </c>
      <c r="AJ115">
        <v>1</v>
      </c>
    </row>
    <row r="116" spans="1:36" x14ac:dyDescent="0.25">
      <c r="A116" t="s">
        <v>99</v>
      </c>
      <c r="B116" t="s">
        <v>32</v>
      </c>
      <c r="C116" t="s">
        <v>33</v>
      </c>
      <c r="D116">
        <v>0</v>
      </c>
      <c r="E116" t="s">
        <v>378</v>
      </c>
      <c r="F116" t="s">
        <v>44</v>
      </c>
      <c r="G116">
        <v>1</v>
      </c>
      <c r="H116" t="s">
        <v>35</v>
      </c>
      <c r="I116">
        <v>1</v>
      </c>
      <c r="J116" t="s">
        <v>45</v>
      </c>
      <c r="K116">
        <v>7.6799999999999993E-2</v>
      </c>
      <c r="L116">
        <v>1677.7216000000001</v>
      </c>
      <c r="M116">
        <v>1</v>
      </c>
      <c r="N116">
        <v>0</v>
      </c>
      <c r="O116">
        <v>0.12539300035500001</v>
      </c>
      <c r="P116">
        <v>6.0414917898799999E-4</v>
      </c>
      <c r="Q116">
        <v>7.9749268074900002</v>
      </c>
      <c r="R116">
        <v>14027.587209699999</v>
      </c>
      <c r="S116">
        <v>1</v>
      </c>
      <c r="T116">
        <v>0</v>
      </c>
      <c r="U116">
        <v>3.97213875479</v>
      </c>
      <c r="V116">
        <v>7.9853464907500005E-2</v>
      </c>
      <c r="W116">
        <v>1</v>
      </c>
      <c r="X116">
        <v>0</v>
      </c>
      <c r="Y116">
        <v>999.53779284300003</v>
      </c>
      <c r="Z116">
        <v>96535.603631699996</v>
      </c>
      <c r="AA116">
        <v>5.0000000000000001E-3</v>
      </c>
      <c r="AB116">
        <v>0</v>
      </c>
      <c r="AC116" t="s">
        <v>37</v>
      </c>
      <c r="AD116" t="s">
        <v>37</v>
      </c>
      <c r="AE116" t="s">
        <v>37</v>
      </c>
      <c r="AF116" t="s">
        <v>37</v>
      </c>
      <c r="AG116" t="s">
        <v>37</v>
      </c>
      <c r="AH116" t="s">
        <v>37</v>
      </c>
      <c r="AI116" t="s">
        <v>37</v>
      </c>
      <c r="AJ116">
        <v>1</v>
      </c>
    </row>
    <row r="117" spans="1:36" x14ac:dyDescent="0.25">
      <c r="A117" t="s">
        <v>100</v>
      </c>
      <c r="B117" t="s">
        <v>32</v>
      </c>
      <c r="C117" t="s">
        <v>33</v>
      </c>
      <c r="D117">
        <v>0</v>
      </c>
      <c r="E117" t="s">
        <v>379</v>
      </c>
      <c r="F117" t="s">
        <v>44</v>
      </c>
      <c r="G117">
        <v>1</v>
      </c>
      <c r="H117" t="s">
        <v>35</v>
      </c>
      <c r="I117">
        <v>1</v>
      </c>
      <c r="J117" t="s">
        <v>45</v>
      </c>
      <c r="K117">
        <v>7.6799999999999993E-2</v>
      </c>
      <c r="L117">
        <v>1677.7216000000001</v>
      </c>
      <c r="M117">
        <v>1</v>
      </c>
      <c r="N117">
        <v>0</v>
      </c>
      <c r="O117">
        <v>0.142827410347</v>
      </c>
      <c r="P117">
        <v>1.6705942348E-3</v>
      </c>
      <c r="Q117">
        <v>7.0014571962799996</v>
      </c>
      <c r="R117">
        <v>16046.809542700001</v>
      </c>
      <c r="S117">
        <v>1</v>
      </c>
      <c r="T117">
        <v>0</v>
      </c>
      <c r="U117">
        <v>6.0569428704000003</v>
      </c>
      <c r="V117">
        <v>0.31560095124499998</v>
      </c>
      <c r="W117">
        <v>1</v>
      </c>
      <c r="X117">
        <v>0</v>
      </c>
      <c r="Y117">
        <v>999.389778019</v>
      </c>
      <c r="Z117">
        <v>257898.25154500001</v>
      </c>
      <c r="AA117">
        <v>5.0000000000000001E-3</v>
      </c>
      <c r="AB117">
        <v>0</v>
      </c>
      <c r="AC117" t="s">
        <v>37</v>
      </c>
      <c r="AD117" t="s">
        <v>37</v>
      </c>
      <c r="AE117" t="s">
        <v>37</v>
      </c>
      <c r="AF117" t="s">
        <v>37</v>
      </c>
      <c r="AG117" t="s">
        <v>37</v>
      </c>
      <c r="AH117" t="s">
        <v>37</v>
      </c>
      <c r="AI117" t="s">
        <v>37</v>
      </c>
      <c r="AJ117">
        <v>1</v>
      </c>
    </row>
    <row r="118" spans="1:36" x14ac:dyDescent="0.25">
      <c r="A118" t="s">
        <v>101</v>
      </c>
      <c r="B118" t="s">
        <v>32</v>
      </c>
      <c r="C118" t="s">
        <v>33</v>
      </c>
      <c r="D118">
        <v>0</v>
      </c>
      <c r="E118" t="s">
        <v>379</v>
      </c>
      <c r="F118" t="s">
        <v>44</v>
      </c>
      <c r="G118">
        <v>1</v>
      </c>
      <c r="H118" t="s">
        <v>35</v>
      </c>
      <c r="I118">
        <v>1</v>
      </c>
      <c r="J118" t="s">
        <v>45</v>
      </c>
      <c r="K118">
        <v>7.6799999999999993E-2</v>
      </c>
      <c r="L118">
        <v>1677.7216000000001</v>
      </c>
      <c r="M118">
        <v>1</v>
      </c>
      <c r="N118">
        <v>0</v>
      </c>
      <c r="O118">
        <v>0.14264009254900001</v>
      </c>
      <c r="P118">
        <v>6.3831320028500001E-4</v>
      </c>
      <c r="Q118">
        <v>7.0106516487199997</v>
      </c>
      <c r="R118">
        <v>14868.6606072</v>
      </c>
      <c r="S118">
        <v>1</v>
      </c>
      <c r="T118">
        <v>0</v>
      </c>
      <c r="U118">
        <v>4.9470536508</v>
      </c>
      <c r="V118">
        <v>9.5659350310800001E-2</v>
      </c>
      <c r="W118">
        <v>1</v>
      </c>
      <c r="X118">
        <v>0</v>
      </c>
      <c r="Y118">
        <v>999.51001922499995</v>
      </c>
      <c r="Z118">
        <v>94445.916477199993</v>
      </c>
      <c r="AA118">
        <v>5.0000000000000001E-3</v>
      </c>
      <c r="AB118">
        <v>0</v>
      </c>
      <c r="AC118" t="s">
        <v>37</v>
      </c>
      <c r="AD118" t="s">
        <v>37</v>
      </c>
      <c r="AE118" t="s">
        <v>37</v>
      </c>
      <c r="AF118" t="s">
        <v>37</v>
      </c>
      <c r="AG118" t="s">
        <v>37</v>
      </c>
      <c r="AH118" t="s">
        <v>37</v>
      </c>
      <c r="AI118" t="s">
        <v>37</v>
      </c>
      <c r="AJ118">
        <v>1</v>
      </c>
    </row>
    <row r="119" spans="1:36" x14ac:dyDescent="0.25">
      <c r="A119" t="s">
        <v>102</v>
      </c>
      <c r="B119" t="s">
        <v>32</v>
      </c>
      <c r="C119" t="s">
        <v>33</v>
      </c>
      <c r="D119">
        <v>0</v>
      </c>
      <c r="E119" t="s">
        <v>379</v>
      </c>
      <c r="F119" t="s">
        <v>44</v>
      </c>
      <c r="G119">
        <v>1</v>
      </c>
      <c r="H119" t="s">
        <v>35</v>
      </c>
      <c r="I119">
        <v>1</v>
      </c>
      <c r="J119" t="s">
        <v>45</v>
      </c>
      <c r="K119">
        <v>7.6799999999999993E-2</v>
      </c>
      <c r="L119">
        <v>1677.7216000000001</v>
      </c>
      <c r="M119">
        <v>1</v>
      </c>
      <c r="N119">
        <v>0</v>
      </c>
      <c r="O119">
        <v>0.15122558315000001</v>
      </c>
      <c r="P119">
        <v>6.3083517798999996E-4</v>
      </c>
      <c r="Q119">
        <v>6.6126377506400003</v>
      </c>
      <c r="R119">
        <v>15047.7557762</v>
      </c>
      <c r="S119">
        <v>1</v>
      </c>
      <c r="T119">
        <v>0</v>
      </c>
      <c r="U119">
        <v>4.04394081532</v>
      </c>
      <c r="V119">
        <v>7.0593886455800003E-2</v>
      </c>
      <c r="W119">
        <v>1</v>
      </c>
      <c r="X119">
        <v>0</v>
      </c>
      <c r="Y119">
        <v>999.42579612199995</v>
      </c>
      <c r="Z119">
        <v>89200.623373800001</v>
      </c>
      <c r="AA119">
        <v>5.0000000000000001E-3</v>
      </c>
      <c r="AB119">
        <v>0</v>
      </c>
      <c r="AC119" t="s">
        <v>37</v>
      </c>
      <c r="AD119" t="s">
        <v>37</v>
      </c>
      <c r="AE119" t="s">
        <v>37</v>
      </c>
      <c r="AF119" t="s">
        <v>37</v>
      </c>
      <c r="AG119" t="s">
        <v>37</v>
      </c>
      <c r="AH119" t="s">
        <v>37</v>
      </c>
      <c r="AI119" t="s">
        <v>37</v>
      </c>
      <c r="AJ119">
        <v>1</v>
      </c>
    </row>
    <row r="120" spans="1:36" x14ac:dyDescent="0.25">
      <c r="A120" t="s">
        <v>380</v>
      </c>
      <c r="B120" t="s">
        <v>32</v>
      </c>
      <c r="C120" t="s">
        <v>33</v>
      </c>
      <c r="D120">
        <v>0</v>
      </c>
      <c r="E120" t="s">
        <v>381</v>
      </c>
      <c r="F120" t="s">
        <v>44</v>
      </c>
      <c r="G120">
        <v>1</v>
      </c>
      <c r="H120" t="s">
        <v>35</v>
      </c>
      <c r="I120">
        <v>1</v>
      </c>
      <c r="J120" t="s">
        <v>45</v>
      </c>
      <c r="K120">
        <v>7.6799999999999993E-2</v>
      </c>
      <c r="L120">
        <v>1677.7216000000001</v>
      </c>
      <c r="M120">
        <v>1</v>
      </c>
      <c r="N120">
        <v>0</v>
      </c>
      <c r="O120">
        <v>3.3943564816100003E-2</v>
      </c>
      <c r="P120">
        <v>3.3182577990699999E-4</v>
      </c>
      <c r="Q120">
        <v>29.460665237000001</v>
      </c>
      <c r="R120">
        <v>12007.4960431</v>
      </c>
      <c r="S120">
        <v>1</v>
      </c>
      <c r="T120">
        <v>0</v>
      </c>
      <c r="U120">
        <v>8.4972659097100003</v>
      </c>
      <c r="V120">
        <v>0.38806840570899998</v>
      </c>
      <c r="W120">
        <v>1</v>
      </c>
      <c r="X120">
        <v>0</v>
      </c>
      <c r="Y120">
        <v>999.38479213999994</v>
      </c>
      <c r="Z120">
        <v>231053.337639</v>
      </c>
      <c r="AA120">
        <v>5.0000000000000001E-3</v>
      </c>
      <c r="AB120">
        <v>0</v>
      </c>
      <c r="AC120" t="s">
        <v>37</v>
      </c>
      <c r="AD120" t="s">
        <v>37</v>
      </c>
      <c r="AE120" t="s">
        <v>37</v>
      </c>
      <c r="AF120" t="s">
        <v>37</v>
      </c>
      <c r="AG120" t="s">
        <v>37</v>
      </c>
      <c r="AH120" t="s">
        <v>37</v>
      </c>
      <c r="AI120" t="s">
        <v>37</v>
      </c>
      <c r="AJ120">
        <v>1</v>
      </c>
    </row>
    <row r="121" spans="1:36" x14ac:dyDescent="0.25">
      <c r="A121" t="s">
        <v>382</v>
      </c>
      <c r="B121" t="s">
        <v>32</v>
      </c>
      <c r="C121" t="s">
        <v>33</v>
      </c>
      <c r="D121">
        <v>0</v>
      </c>
      <c r="E121" t="s">
        <v>381</v>
      </c>
      <c r="F121" t="s">
        <v>44</v>
      </c>
      <c r="G121">
        <v>1</v>
      </c>
      <c r="H121" t="s">
        <v>35</v>
      </c>
      <c r="I121">
        <v>1</v>
      </c>
      <c r="J121" t="s">
        <v>45</v>
      </c>
      <c r="K121">
        <v>7.6799999999999993E-2</v>
      </c>
      <c r="L121">
        <v>1677.7216000000001</v>
      </c>
      <c r="M121">
        <v>1</v>
      </c>
      <c r="N121">
        <v>0</v>
      </c>
      <c r="O121">
        <v>3.8383776700699999E-2</v>
      </c>
      <c r="P121">
        <v>2.9272542893699999E-4</v>
      </c>
      <c r="Q121">
        <v>26.0526734458</v>
      </c>
      <c r="R121">
        <v>13224.6451865</v>
      </c>
      <c r="S121">
        <v>1</v>
      </c>
      <c r="T121">
        <v>0</v>
      </c>
      <c r="U121">
        <v>7.4000511908200002</v>
      </c>
      <c r="V121">
        <v>0.25870483592999999</v>
      </c>
      <c r="W121">
        <v>1</v>
      </c>
      <c r="X121">
        <v>0</v>
      </c>
      <c r="Y121">
        <v>997.96280586800003</v>
      </c>
      <c r="Z121">
        <v>175084.76483299999</v>
      </c>
      <c r="AA121">
        <v>5.0000000000000001E-3</v>
      </c>
      <c r="AB121">
        <v>0</v>
      </c>
      <c r="AC121" t="s">
        <v>37</v>
      </c>
      <c r="AD121" t="s">
        <v>37</v>
      </c>
      <c r="AE121" t="s">
        <v>37</v>
      </c>
      <c r="AF121" t="s">
        <v>37</v>
      </c>
      <c r="AG121" t="s">
        <v>37</v>
      </c>
      <c r="AH121" t="s">
        <v>37</v>
      </c>
      <c r="AI121" t="s">
        <v>37</v>
      </c>
      <c r="AJ121">
        <v>1</v>
      </c>
    </row>
    <row r="122" spans="1:36" x14ac:dyDescent="0.25">
      <c r="A122" t="s">
        <v>383</v>
      </c>
      <c r="B122" t="s">
        <v>32</v>
      </c>
      <c r="C122" t="s">
        <v>33</v>
      </c>
      <c r="D122">
        <v>0</v>
      </c>
      <c r="E122" t="s">
        <v>381</v>
      </c>
      <c r="F122" t="s">
        <v>44</v>
      </c>
      <c r="G122">
        <v>1</v>
      </c>
      <c r="H122" t="s">
        <v>35</v>
      </c>
      <c r="I122">
        <v>1</v>
      </c>
      <c r="J122" t="s">
        <v>45</v>
      </c>
      <c r="K122">
        <v>7.6799999999999993E-2</v>
      </c>
      <c r="L122">
        <v>1677.7216000000001</v>
      </c>
      <c r="M122">
        <v>1</v>
      </c>
      <c r="N122">
        <v>0</v>
      </c>
      <c r="O122">
        <v>4.2785970344499998E-2</v>
      </c>
      <c r="P122">
        <v>2.09844938521E-4</v>
      </c>
      <c r="Q122">
        <v>23.372147270500001</v>
      </c>
      <c r="R122">
        <v>14130.276081800001</v>
      </c>
      <c r="S122">
        <v>1</v>
      </c>
      <c r="T122">
        <v>0</v>
      </c>
      <c r="U122">
        <v>6.0156636031200001</v>
      </c>
      <c r="V122">
        <v>0.131302352372</v>
      </c>
      <c r="W122">
        <v>1</v>
      </c>
      <c r="X122">
        <v>0</v>
      </c>
      <c r="Y122">
        <v>997.90309601800004</v>
      </c>
      <c r="Z122">
        <v>107773.973975</v>
      </c>
      <c r="AA122">
        <v>5.0000000000000001E-3</v>
      </c>
      <c r="AB122">
        <v>0</v>
      </c>
      <c r="AC122" t="s">
        <v>37</v>
      </c>
      <c r="AD122" t="s">
        <v>37</v>
      </c>
      <c r="AE122" t="s">
        <v>37</v>
      </c>
      <c r="AF122" t="s">
        <v>37</v>
      </c>
      <c r="AG122" t="s">
        <v>37</v>
      </c>
      <c r="AH122" t="s">
        <v>37</v>
      </c>
      <c r="AI122" t="s">
        <v>37</v>
      </c>
      <c r="AJ122">
        <v>1</v>
      </c>
    </row>
    <row r="123" spans="1:36" x14ac:dyDescent="0.25">
      <c r="A123" t="s">
        <v>384</v>
      </c>
      <c r="B123" t="s">
        <v>32</v>
      </c>
      <c r="C123" t="s">
        <v>33</v>
      </c>
      <c r="D123">
        <v>0</v>
      </c>
      <c r="E123" t="s">
        <v>385</v>
      </c>
      <c r="F123" t="s">
        <v>44</v>
      </c>
      <c r="G123">
        <v>1</v>
      </c>
      <c r="H123" t="s">
        <v>35</v>
      </c>
      <c r="I123">
        <v>1</v>
      </c>
      <c r="J123" t="s">
        <v>45</v>
      </c>
      <c r="K123">
        <v>7.6799999999999993E-2</v>
      </c>
      <c r="L123">
        <v>1677.7216000000001</v>
      </c>
      <c r="M123">
        <v>1</v>
      </c>
      <c r="N123">
        <v>0</v>
      </c>
      <c r="O123">
        <v>4.0080814126400001E-2</v>
      </c>
      <c r="P123">
        <v>2.3990307143999999E-4</v>
      </c>
      <c r="Q123">
        <v>24.949593010899999</v>
      </c>
      <c r="R123">
        <v>12459.864676499999</v>
      </c>
      <c r="S123">
        <v>1</v>
      </c>
      <c r="T123">
        <v>0</v>
      </c>
      <c r="U123">
        <v>4.5014802502400002</v>
      </c>
      <c r="V123">
        <v>0.114714510681</v>
      </c>
      <c r="W123">
        <v>1</v>
      </c>
      <c r="X123">
        <v>0</v>
      </c>
      <c r="Y123">
        <v>999.61059405799995</v>
      </c>
      <c r="Z123">
        <v>123806.36169600001</v>
      </c>
      <c r="AA123">
        <v>5.0000000000000001E-3</v>
      </c>
      <c r="AB123">
        <v>0</v>
      </c>
      <c r="AC123" t="s">
        <v>37</v>
      </c>
      <c r="AD123" t="s">
        <v>37</v>
      </c>
      <c r="AE123" t="s">
        <v>37</v>
      </c>
      <c r="AF123" t="s">
        <v>37</v>
      </c>
      <c r="AG123" t="s">
        <v>37</v>
      </c>
      <c r="AH123" t="s">
        <v>37</v>
      </c>
      <c r="AI123" t="s">
        <v>37</v>
      </c>
      <c r="AJ123">
        <v>1</v>
      </c>
    </row>
    <row r="124" spans="1:36" x14ac:dyDescent="0.25">
      <c r="A124" t="s">
        <v>386</v>
      </c>
      <c r="B124" t="s">
        <v>32</v>
      </c>
      <c r="C124" t="s">
        <v>33</v>
      </c>
      <c r="D124">
        <v>0</v>
      </c>
      <c r="E124" t="s">
        <v>385</v>
      </c>
      <c r="F124" t="s">
        <v>44</v>
      </c>
      <c r="G124">
        <v>1</v>
      </c>
      <c r="H124" t="s">
        <v>35</v>
      </c>
      <c r="I124">
        <v>1</v>
      </c>
      <c r="J124" t="s">
        <v>45</v>
      </c>
      <c r="K124">
        <v>7.6799999999999993E-2</v>
      </c>
      <c r="L124">
        <v>1677.7216000000001</v>
      </c>
      <c r="M124">
        <v>1</v>
      </c>
      <c r="N124">
        <v>0</v>
      </c>
      <c r="O124">
        <v>4.6665619379400003E-2</v>
      </c>
      <c r="P124">
        <v>2.4607423135000002E-4</v>
      </c>
      <c r="Q124">
        <v>21.429052336600002</v>
      </c>
      <c r="R124">
        <v>13947.1194839</v>
      </c>
      <c r="S124">
        <v>1</v>
      </c>
      <c r="T124">
        <v>0</v>
      </c>
      <c r="U124">
        <v>5.6301661832800001</v>
      </c>
      <c r="V124">
        <v>0.13083362513300001</v>
      </c>
      <c r="W124">
        <v>1</v>
      </c>
      <c r="X124">
        <v>0</v>
      </c>
      <c r="Y124">
        <v>999.61570628599998</v>
      </c>
      <c r="Z124">
        <v>114477.192584</v>
      </c>
      <c r="AA124">
        <v>5.0000000000000001E-3</v>
      </c>
      <c r="AB124">
        <v>0</v>
      </c>
      <c r="AC124" t="s">
        <v>37</v>
      </c>
      <c r="AD124" t="s">
        <v>37</v>
      </c>
      <c r="AE124" t="s">
        <v>37</v>
      </c>
      <c r="AF124" t="s">
        <v>37</v>
      </c>
      <c r="AG124" t="s">
        <v>37</v>
      </c>
      <c r="AH124" t="s">
        <v>37</v>
      </c>
      <c r="AI124" t="s">
        <v>37</v>
      </c>
      <c r="AJ124">
        <v>1</v>
      </c>
    </row>
    <row r="125" spans="1:36" x14ac:dyDescent="0.25">
      <c r="A125" t="s">
        <v>387</v>
      </c>
      <c r="B125" t="s">
        <v>32</v>
      </c>
      <c r="C125" t="s">
        <v>33</v>
      </c>
      <c r="D125">
        <v>0</v>
      </c>
      <c r="E125" t="s">
        <v>385</v>
      </c>
      <c r="F125" t="s">
        <v>44</v>
      </c>
      <c r="G125">
        <v>1</v>
      </c>
      <c r="H125" t="s">
        <v>35</v>
      </c>
      <c r="I125">
        <v>1</v>
      </c>
      <c r="J125" t="s">
        <v>45</v>
      </c>
      <c r="K125">
        <v>7.6799999999999993E-2</v>
      </c>
      <c r="L125">
        <v>1677.7216000000001</v>
      </c>
      <c r="M125">
        <v>1</v>
      </c>
      <c r="N125">
        <v>0</v>
      </c>
      <c r="O125">
        <v>4.2864921073099999E-2</v>
      </c>
      <c r="P125">
        <v>2.3906628163799999E-4</v>
      </c>
      <c r="Q125">
        <v>23.329099295300001</v>
      </c>
      <c r="R125">
        <v>12802.255725000001</v>
      </c>
      <c r="S125">
        <v>1</v>
      </c>
      <c r="T125">
        <v>0</v>
      </c>
      <c r="U125">
        <v>4.5461258561299998</v>
      </c>
      <c r="V125">
        <v>0.108118507966</v>
      </c>
      <c r="W125">
        <v>1</v>
      </c>
      <c r="X125">
        <v>0</v>
      </c>
      <c r="Y125">
        <v>999.35860352199995</v>
      </c>
      <c r="Z125">
        <v>115353.44854500001</v>
      </c>
      <c r="AA125">
        <v>5.0000000000000001E-3</v>
      </c>
      <c r="AB125">
        <v>0</v>
      </c>
      <c r="AC125" t="s">
        <v>37</v>
      </c>
      <c r="AD125" t="s">
        <v>37</v>
      </c>
      <c r="AE125" t="s">
        <v>37</v>
      </c>
      <c r="AF125" t="s">
        <v>37</v>
      </c>
      <c r="AG125" t="s">
        <v>37</v>
      </c>
      <c r="AH125" t="s">
        <v>37</v>
      </c>
      <c r="AI125" t="s">
        <v>37</v>
      </c>
      <c r="AJ125">
        <v>1</v>
      </c>
    </row>
    <row r="126" spans="1:36" x14ac:dyDescent="0.25">
      <c r="A126" t="s">
        <v>388</v>
      </c>
      <c r="B126" t="s">
        <v>32</v>
      </c>
      <c r="C126" t="s">
        <v>33</v>
      </c>
      <c r="D126">
        <v>0</v>
      </c>
      <c r="E126" t="s">
        <v>389</v>
      </c>
      <c r="F126" t="s">
        <v>44</v>
      </c>
      <c r="G126">
        <v>1</v>
      </c>
      <c r="H126" t="s">
        <v>35</v>
      </c>
      <c r="I126">
        <v>1</v>
      </c>
      <c r="J126" t="s">
        <v>45</v>
      </c>
      <c r="K126">
        <v>7.6799999999999993E-2</v>
      </c>
      <c r="L126">
        <v>1677.7216000000001</v>
      </c>
      <c r="M126">
        <v>1</v>
      </c>
      <c r="N126">
        <v>0</v>
      </c>
      <c r="O126">
        <v>5.11527398397E-2</v>
      </c>
      <c r="P126">
        <v>3.5188477995500001E-4</v>
      </c>
      <c r="Q126">
        <v>19.549294976900001</v>
      </c>
      <c r="R126">
        <v>14849.640375499999</v>
      </c>
      <c r="S126">
        <v>1</v>
      </c>
      <c r="T126">
        <v>0</v>
      </c>
      <c r="U126">
        <v>5.7469372978499997</v>
      </c>
      <c r="V126">
        <v>0.17475348175399999</v>
      </c>
      <c r="W126">
        <v>1</v>
      </c>
      <c r="X126">
        <v>0</v>
      </c>
      <c r="Y126">
        <v>998.96812841600001</v>
      </c>
      <c r="Z126">
        <v>151570.24281299999</v>
      </c>
      <c r="AA126">
        <v>5.0000000000000001E-3</v>
      </c>
      <c r="AB126">
        <v>0</v>
      </c>
      <c r="AC126" t="s">
        <v>37</v>
      </c>
      <c r="AD126" t="s">
        <v>37</v>
      </c>
      <c r="AE126" t="s">
        <v>37</v>
      </c>
      <c r="AF126" t="s">
        <v>37</v>
      </c>
      <c r="AG126" t="s">
        <v>37</v>
      </c>
      <c r="AH126" t="s">
        <v>37</v>
      </c>
      <c r="AI126" t="s">
        <v>37</v>
      </c>
      <c r="AJ126">
        <v>1</v>
      </c>
    </row>
    <row r="127" spans="1:36" x14ac:dyDescent="0.25">
      <c r="A127" t="s">
        <v>390</v>
      </c>
      <c r="B127" t="s">
        <v>32</v>
      </c>
      <c r="C127" t="s">
        <v>33</v>
      </c>
      <c r="D127">
        <v>0</v>
      </c>
      <c r="E127" t="s">
        <v>389</v>
      </c>
      <c r="F127" t="s">
        <v>44</v>
      </c>
      <c r="G127">
        <v>1</v>
      </c>
      <c r="H127" t="s">
        <v>35</v>
      </c>
      <c r="I127">
        <v>1</v>
      </c>
      <c r="J127" t="s">
        <v>45</v>
      </c>
      <c r="K127">
        <v>7.6799999999999993E-2</v>
      </c>
      <c r="L127">
        <v>1677.7216000000001</v>
      </c>
      <c r="M127">
        <v>1</v>
      </c>
      <c r="N127">
        <v>0</v>
      </c>
      <c r="O127">
        <v>4.4927279021299997E-2</v>
      </c>
      <c r="P127">
        <v>2.6258681412800002E-4</v>
      </c>
      <c r="Q127">
        <v>22.258191944499998</v>
      </c>
      <c r="R127">
        <v>12277.7350274</v>
      </c>
      <c r="S127">
        <v>1</v>
      </c>
      <c r="T127">
        <v>0</v>
      </c>
      <c r="U127">
        <v>4.68361154754</v>
      </c>
      <c r="V127">
        <v>0.11728117310699999</v>
      </c>
      <c r="W127">
        <v>1</v>
      </c>
      <c r="X127">
        <v>0</v>
      </c>
      <c r="Y127">
        <v>999.39790709199997</v>
      </c>
      <c r="Z127">
        <v>129459.896824</v>
      </c>
      <c r="AA127">
        <v>5.0000000000000001E-3</v>
      </c>
      <c r="AB127">
        <v>0</v>
      </c>
      <c r="AC127" t="s">
        <v>37</v>
      </c>
      <c r="AD127" t="s">
        <v>37</v>
      </c>
      <c r="AE127" t="s">
        <v>37</v>
      </c>
      <c r="AF127" t="s">
        <v>37</v>
      </c>
      <c r="AG127" t="s">
        <v>37</v>
      </c>
      <c r="AH127" t="s">
        <v>37</v>
      </c>
      <c r="AI127" t="s">
        <v>37</v>
      </c>
      <c r="AJ127">
        <v>1</v>
      </c>
    </row>
    <row r="128" spans="1:36" x14ac:dyDescent="0.25">
      <c r="A128" t="s">
        <v>391</v>
      </c>
      <c r="B128" t="s">
        <v>32</v>
      </c>
      <c r="C128" t="s">
        <v>33</v>
      </c>
      <c r="D128">
        <v>0</v>
      </c>
      <c r="E128" t="s">
        <v>389</v>
      </c>
      <c r="F128" t="s">
        <v>44</v>
      </c>
      <c r="G128">
        <v>1</v>
      </c>
      <c r="H128" t="s">
        <v>35</v>
      </c>
      <c r="I128">
        <v>1</v>
      </c>
      <c r="J128" t="s">
        <v>45</v>
      </c>
      <c r="K128">
        <v>7.6799999999999993E-2</v>
      </c>
      <c r="L128">
        <v>1677.7216000000001</v>
      </c>
      <c r="M128">
        <v>1</v>
      </c>
      <c r="N128">
        <v>0</v>
      </c>
      <c r="O128">
        <v>5.0573487889100002E-2</v>
      </c>
      <c r="P128">
        <v>2.2901259978099999E-4</v>
      </c>
      <c r="Q128">
        <v>19.773206115299999</v>
      </c>
      <c r="R128">
        <v>13204.903857900001</v>
      </c>
      <c r="S128">
        <v>1</v>
      </c>
      <c r="T128">
        <v>0</v>
      </c>
      <c r="U128">
        <v>5.5613213055599999</v>
      </c>
      <c r="V128">
        <v>0.110775555025</v>
      </c>
      <c r="W128">
        <v>1</v>
      </c>
      <c r="X128">
        <v>0</v>
      </c>
      <c r="Y128">
        <v>997.98120268499997</v>
      </c>
      <c r="Z128">
        <v>97956.046615800005</v>
      </c>
      <c r="AA128">
        <v>5.0000000000000001E-3</v>
      </c>
      <c r="AB128">
        <v>0</v>
      </c>
      <c r="AC128" t="s">
        <v>37</v>
      </c>
      <c r="AD128" t="s">
        <v>37</v>
      </c>
      <c r="AE128" t="s">
        <v>37</v>
      </c>
      <c r="AF128" t="s">
        <v>37</v>
      </c>
      <c r="AG128" t="s">
        <v>37</v>
      </c>
      <c r="AH128" t="s">
        <v>37</v>
      </c>
      <c r="AI128" t="s">
        <v>37</v>
      </c>
      <c r="AJ128">
        <v>1</v>
      </c>
    </row>
    <row r="129" spans="1:36" x14ac:dyDescent="0.25">
      <c r="A129" t="s">
        <v>258</v>
      </c>
      <c r="B129" t="s">
        <v>32</v>
      </c>
      <c r="C129" t="s">
        <v>33</v>
      </c>
      <c r="D129">
        <v>0</v>
      </c>
      <c r="E129" t="s">
        <v>392</v>
      </c>
      <c r="F129" t="s">
        <v>44</v>
      </c>
      <c r="G129">
        <v>1</v>
      </c>
      <c r="H129" t="s">
        <v>35</v>
      </c>
      <c r="I129">
        <v>1</v>
      </c>
      <c r="J129" t="s">
        <v>45</v>
      </c>
      <c r="K129">
        <v>7.6799999999999993E-2</v>
      </c>
      <c r="L129">
        <v>1677.7216000000001</v>
      </c>
      <c r="M129">
        <v>1</v>
      </c>
      <c r="N129">
        <v>0</v>
      </c>
      <c r="O129">
        <v>8.4317446895200002E-2</v>
      </c>
      <c r="P129">
        <v>6.1234461405899995E-4</v>
      </c>
      <c r="Q129">
        <v>11.859941646999999</v>
      </c>
      <c r="R129">
        <v>5357.17566902</v>
      </c>
      <c r="S129">
        <v>1</v>
      </c>
      <c r="T129">
        <v>0</v>
      </c>
      <c r="U129">
        <v>7.3069806158899997</v>
      </c>
      <c r="V129">
        <v>0.24283120389900001</v>
      </c>
      <c r="W129">
        <v>1</v>
      </c>
      <c r="X129">
        <v>0</v>
      </c>
      <c r="Y129">
        <v>998.87595712999996</v>
      </c>
      <c r="Z129">
        <v>177785.631887</v>
      </c>
      <c r="AA129">
        <v>5.0000000000000001E-3</v>
      </c>
      <c r="AB129">
        <v>0</v>
      </c>
      <c r="AC129" t="s">
        <v>37</v>
      </c>
      <c r="AD129" t="s">
        <v>37</v>
      </c>
      <c r="AE129" t="s">
        <v>37</v>
      </c>
      <c r="AF129" t="s">
        <v>37</v>
      </c>
      <c r="AG129" t="s">
        <v>37</v>
      </c>
      <c r="AH129" t="s">
        <v>37</v>
      </c>
      <c r="AI129" t="s">
        <v>37</v>
      </c>
      <c r="AJ129">
        <v>1</v>
      </c>
    </row>
    <row r="130" spans="1:36" x14ac:dyDescent="0.25">
      <c r="A130" t="s">
        <v>260</v>
      </c>
      <c r="B130" t="s">
        <v>32</v>
      </c>
      <c r="C130" t="s">
        <v>33</v>
      </c>
      <c r="D130">
        <v>0</v>
      </c>
      <c r="E130" t="s">
        <v>392</v>
      </c>
      <c r="F130" t="s">
        <v>44</v>
      </c>
      <c r="G130">
        <v>1</v>
      </c>
      <c r="H130" t="s">
        <v>35</v>
      </c>
      <c r="I130">
        <v>1</v>
      </c>
      <c r="J130" t="s">
        <v>45</v>
      </c>
      <c r="K130">
        <v>7.6799999999999993E-2</v>
      </c>
      <c r="L130">
        <v>1677.7216000000001</v>
      </c>
      <c r="M130">
        <v>1</v>
      </c>
      <c r="N130">
        <v>0</v>
      </c>
      <c r="O130">
        <v>9.5308714239699999E-2</v>
      </c>
      <c r="P130">
        <v>5.1164131817400002E-4</v>
      </c>
      <c r="Q130">
        <v>10.4922200239</v>
      </c>
      <c r="R130">
        <v>5707.3036571700004</v>
      </c>
      <c r="S130">
        <v>1</v>
      </c>
      <c r="T130">
        <v>0</v>
      </c>
      <c r="U130">
        <v>5.6106059255699998</v>
      </c>
      <c r="V130">
        <v>0.13266186312600001</v>
      </c>
      <c r="W130">
        <v>1</v>
      </c>
      <c r="X130">
        <v>0</v>
      </c>
      <c r="Y130">
        <v>998.33427812599996</v>
      </c>
      <c r="Z130">
        <v>116498.726312</v>
      </c>
      <c r="AA130">
        <v>5.0000000000000001E-3</v>
      </c>
      <c r="AB130">
        <v>0</v>
      </c>
      <c r="AC130" t="s">
        <v>37</v>
      </c>
      <c r="AD130" t="s">
        <v>37</v>
      </c>
      <c r="AE130" t="s">
        <v>37</v>
      </c>
      <c r="AF130" t="s">
        <v>37</v>
      </c>
      <c r="AG130" t="s">
        <v>37</v>
      </c>
      <c r="AH130" t="s">
        <v>37</v>
      </c>
      <c r="AI130" t="s">
        <v>37</v>
      </c>
      <c r="AJ130">
        <v>1</v>
      </c>
    </row>
    <row r="131" spans="1:36" x14ac:dyDescent="0.25">
      <c r="A131" t="s">
        <v>261</v>
      </c>
      <c r="B131" t="s">
        <v>32</v>
      </c>
      <c r="C131" t="s">
        <v>33</v>
      </c>
      <c r="D131">
        <v>0</v>
      </c>
      <c r="E131" t="s">
        <v>393</v>
      </c>
      <c r="F131" t="s">
        <v>44</v>
      </c>
      <c r="G131">
        <v>1</v>
      </c>
      <c r="H131" t="s">
        <v>35</v>
      </c>
      <c r="I131">
        <v>1</v>
      </c>
      <c r="J131" t="s">
        <v>45</v>
      </c>
      <c r="K131">
        <v>7.6799999999999993E-2</v>
      </c>
      <c r="L131">
        <v>1677.7216000000001</v>
      </c>
      <c r="M131">
        <v>1</v>
      </c>
      <c r="N131">
        <v>0</v>
      </c>
      <c r="O131">
        <v>0.12871316517799999</v>
      </c>
      <c r="P131">
        <v>7.3963244863300005E-4</v>
      </c>
      <c r="Q131">
        <v>7.7692130297200004</v>
      </c>
      <c r="R131">
        <v>6618.76970136</v>
      </c>
      <c r="S131">
        <v>1</v>
      </c>
      <c r="T131">
        <v>0</v>
      </c>
      <c r="U131">
        <v>6.6651944682900002</v>
      </c>
      <c r="V131">
        <v>0.17300133235000001</v>
      </c>
      <c r="W131">
        <v>1</v>
      </c>
      <c r="X131">
        <v>0</v>
      </c>
      <c r="Y131">
        <v>999.25006307000001</v>
      </c>
      <c r="Z131">
        <v>138521.88258500001</v>
      </c>
      <c r="AA131">
        <v>5.0000000000000001E-3</v>
      </c>
      <c r="AB131">
        <v>0</v>
      </c>
      <c r="AC131" t="s">
        <v>37</v>
      </c>
      <c r="AD131" t="s">
        <v>37</v>
      </c>
      <c r="AE131" t="s">
        <v>37</v>
      </c>
      <c r="AF131" t="s">
        <v>37</v>
      </c>
      <c r="AG131" t="s">
        <v>37</v>
      </c>
      <c r="AH131" t="s">
        <v>37</v>
      </c>
      <c r="AI131" t="s">
        <v>37</v>
      </c>
      <c r="AJ131">
        <v>1</v>
      </c>
    </row>
    <row r="132" spans="1:36" x14ac:dyDescent="0.25">
      <c r="A132" t="s">
        <v>262</v>
      </c>
      <c r="B132" t="s">
        <v>32</v>
      </c>
      <c r="C132" t="s">
        <v>33</v>
      </c>
      <c r="D132">
        <v>0</v>
      </c>
      <c r="E132" t="s">
        <v>393</v>
      </c>
      <c r="F132" t="s">
        <v>44</v>
      </c>
      <c r="G132">
        <v>1</v>
      </c>
      <c r="H132" t="s">
        <v>35</v>
      </c>
      <c r="I132">
        <v>1</v>
      </c>
      <c r="J132" t="s">
        <v>45</v>
      </c>
      <c r="K132">
        <v>7.6799999999999993E-2</v>
      </c>
      <c r="L132">
        <v>1677.7216000000001</v>
      </c>
      <c r="M132">
        <v>1</v>
      </c>
      <c r="N132">
        <v>0</v>
      </c>
      <c r="O132">
        <v>0.119626617112</v>
      </c>
      <c r="P132">
        <v>6.8588052337100001E-4</v>
      </c>
      <c r="Q132">
        <v>8.3593436321999999</v>
      </c>
      <c r="R132">
        <v>6434.7670030299996</v>
      </c>
      <c r="S132">
        <v>1</v>
      </c>
      <c r="T132">
        <v>0</v>
      </c>
      <c r="U132">
        <v>5.0812418311999998</v>
      </c>
      <c r="V132">
        <v>0.12640680671099999</v>
      </c>
      <c r="W132">
        <v>1</v>
      </c>
      <c r="X132">
        <v>0</v>
      </c>
      <c r="Y132">
        <v>999.18816677200005</v>
      </c>
      <c r="Z132">
        <v>129377.837952</v>
      </c>
      <c r="AA132">
        <v>5.0000000000000001E-3</v>
      </c>
      <c r="AB132">
        <v>0</v>
      </c>
      <c r="AC132" t="s">
        <v>37</v>
      </c>
      <c r="AD132" t="s">
        <v>37</v>
      </c>
      <c r="AE132" t="s">
        <v>37</v>
      </c>
      <c r="AF132" t="s">
        <v>37</v>
      </c>
      <c r="AG132" t="s">
        <v>37</v>
      </c>
      <c r="AH132" t="s">
        <v>37</v>
      </c>
      <c r="AI132" t="s">
        <v>37</v>
      </c>
      <c r="AJ132">
        <v>1</v>
      </c>
    </row>
    <row r="133" spans="1:36" x14ac:dyDescent="0.25">
      <c r="A133" t="s">
        <v>263</v>
      </c>
      <c r="B133" t="s">
        <v>32</v>
      </c>
      <c r="C133" t="s">
        <v>33</v>
      </c>
      <c r="D133">
        <v>0</v>
      </c>
      <c r="E133" t="s">
        <v>394</v>
      </c>
      <c r="F133" t="s">
        <v>44</v>
      </c>
      <c r="G133">
        <v>1</v>
      </c>
      <c r="H133" t="s">
        <v>35</v>
      </c>
      <c r="I133">
        <v>1</v>
      </c>
      <c r="J133" t="s">
        <v>45</v>
      </c>
      <c r="K133">
        <v>7.6799999999999993E-2</v>
      </c>
      <c r="L133">
        <v>1677.7216000000001</v>
      </c>
      <c r="M133">
        <v>1</v>
      </c>
      <c r="N133">
        <v>0</v>
      </c>
      <c r="O133">
        <v>0.120910705997</v>
      </c>
      <c r="P133">
        <v>9.7814191078699994E-4</v>
      </c>
      <c r="Q133">
        <v>8.2705662145499996</v>
      </c>
      <c r="R133">
        <v>6336.3255478000001</v>
      </c>
      <c r="S133">
        <v>1</v>
      </c>
      <c r="T133">
        <v>0</v>
      </c>
      <c r="U133">
        <v>4.6280177048000004</v>
      </c>
      <c r="V133">
        <v>0.160047267085</v>
      </c>
      <c r="W133">
        <v>1</v>
      </c>
      <c r="X133">
        <v>0</v>
      </c>
      <c r="Y133">
        <v>1.0002340390000001E-3</v>
      </c>
      <c r="Z133">
        <v>164414.286475</v>
      </c>
      <c r="AA133">
        <v>5.0000000000000001E-3</v>
      </c>
      <c r="AB133">
        <v>0</v>
      </c>
      <c r="AC133" t="s">
        <v>37</v>
      </c>
      <c r="AD133" t="s">
        <v>37</v>
      </c>
      <c r="AE133" t="s">
        <v>37</v>
      </c>
      <c r="AF133" t="s">
        <v>37</v>
      </c>
      <c r="AG133" t="s">
        <v>37</v>
      </c>
      <c r="AH133" t="s">
        <v>37</v>
      </c>
      <c r="AI133" t="s">
        <v>37</v>
      </c>
      <c r="AJ133">
        <v>1</v>
      </c>
    </row>
    <row r="134" spans="1:36" x14ac:dyDescent="0.25">
      <c r="A134" t="s">
        <v>264</v>
      </c>
      <c r="B134" t="s">
        <v>32</v>
      </c>
      <c r="C134" t="s">
        <v>33</v>
      </c>
      <c r="D134">
        <v>0</v>
      </c>
      <c r="E134" t="s">
        <v>394</v>
      </c>
      <c r="F134" t="s">
        <v>44</v>
      </c>
      <c r="G134">
        <v>1</v>
      </c>
      <c r="H134" t="s">
        <v>35</v>
      </c>
      <c r="I134">
        <v>1</v>
      </c>
      <c r="J134" t="s">
        <v>45</v>
      </c>
      <c r="K134">
        <v>7.6799999999999993E-2</v>
      </c>
      <c r="L134">
        <v>1677.7216000000001</v>
      </c>
      <c r="M134">
        <v>1</v>
      </c>
      <c r="N134">
        <v>0</v>
      </c>
      <c r="O134">
        <v>0.13757123565500001</v>
      </c>
      <c r="P134">
        <v>7.52145483857E-4</v>
      </c>
      <c r="Q134">
        <v>7.2689613874600001</v>
      </c>
      <c r="R134">
        <v>6317.0549578999999</v>
      </c>
      <c r="S134">
        <v>1</v>
      </c>
      <c r="T134">
        <v>0</v>
      </c>
      <c r="U134">
        <v>4.6728500632800003</v>
      </c>
      <c r="V134">
        <v>0.109416960501</v>
      </c>
      <c r="W134">
        <v>1</v>
      </c>
      <c r="X134">
        <v>0</v>
      </c>
      <c r="Y134">
        <v>999.43294728199999</v>
      </c>
      <c r="Z134">
        <v>121733.422953</v>
      </c>
      <c r="AA134">
        <v>5.0000000000000001E-3</v>
      </c>
      <c r="AB134">
        <v>0</v>
      </c>
      <c r="AC134" t="s">
        <v>37</v>
      </c>
      <c r="AD134" t="s">
        <v>37</v>
      </c>
      <c r="AE134" t="s">
        <v>37</v>
      </c>
      <c r="AF134" t="s">
        <v>37</v>
      </c>
      <c r="AG134" t="s">
        <v>37</v>
      </c>
      <c r="AH134" t="s">
        <v>37</v>
      </c>
      <c r="AI134" t="s">
        <v>37</v>
      </c>
      <c r="AJ134">
        <v>1</v>
      </c>
    </row>
    <row r="135" spans="1:36" x14ac:dyDescent="0.25">
      <c r="A135" t="s">
        <v>265</v>
      </c>
      <c r="B135" t="s">
        <v>32</v>
      </c>
      <c r="C135" t="s">
        <v>33</v>
      </c>
      <c r="D135">
        <v>0</v>
      </c>
      <c r="E135" t="s">
        <v>395</v>
      </c>
      <c r="F135" t="s">
        <v>44</v>
      </c>
      <c r="G135">
        <v>1</v>
      </c>
      <c r="H135" t="s">
        <v>35</v>
      </c>
      <c r="I135">
        <v>1</v>
      </c>
      <c r="J135" t="s">
        <v>45</v>
      </c>
      <c r="K135">
        <v>7.6799999999999993E-2</v>
      </c>
      <c r="L135">
        <v>1677.7216000000001</v>
      </c>
      <c r="M135">
        <v>1</v>
      </c>
      <c r="N135">
        <v>0</v>
      </c>
      <c r="O135">
        <v>0.15834583189099999</v>
      </c>
      <c r="P135">
        <v>8.50117888634E-4</v>
      </c>
      <c r="Q135">
        <v>6.3152909556200001</v>
      </c>
      <c r="R135">
        <v>7059.3644205000001</v>
      </c>
      <c r="S135">
        <v>1</v>
      </c>
      <c r="T135">
        <v>0</v>
      </c>
      <c r="U135">
        <v>5.3114787031999997</v>
      </c>
      <c r="V135">
        <v>0.12456684003100001</v>
      </c>
      <c r="W135">
        <v>1</v>
      </c>
      <c r="X135">
        <v>0</v>
      </c>
      <c r="Y135">
        <v>999.62494600499997</v>
      </c>
      <c r="Z135">
        <v>115073.25369500001</v>
      </c>
      <c r="AA135">
        <v>5.0000000000000001E-3</v>
      </c>
      <c r="AB135">
        <v>0</v>
      </c>
      <c r="AC135" t="s">
        <v>37</v>
      </c>
      <c r="AD135" t="s">
        <v>37</v>
      </c>
      <c r="AE135" t="s">
        <v>37</v>
      </c>
      <c r="AF135" t="s">
        <v>37</v>
      </c>
      <c r="AG135" t="s">
        <v>37</v>
      </c>
      <c r="AH135" t="s">
        <v>37</v>
      </c>
      <c r="AI135" t="s">
        <v>37</v>
      </c>
      <c r="AJ135">
        <v>1</v>
      </c>
    </row>
    <row r="136" spans="1:36" x14ac:dyDescent="0.25">
      <c r="A136" t="s">
        <v>266</v>
      </c>
      <c r="B136" t="s">
        <v>32</v>
      </c>
      <c r="C136" t="s">
        <v>33</v>
      </c>
      <c r="D136">
        <v>0</v>
      </c>
      <c r="E136" t="s">
        <v>396</v>
      </c>
      <c r="F136" t="s">
        <v>44</v>
      </c>
      <c r="G136">
        <v>1</v>
      </c>
      <c r="H136" t="s">
        <v>35</v>
      </c>
      <c r="I136">
        <v>1</v>
      </c>
      <c r="J136" t="s">
        <v>45</v>
      </c>
      <c r="K136">
        <v>7.6799999999999993E-2</v>
      </c>
      <c r="L136">
        <v>1677.7216000000001</v>
      </c>
      <c r="M136">
        <v>1</v>
      </c>
      <c r="N136">
        <v>0</v>
      </c>
      <c r="O136">
        <v>0.15565553130699999</v>
      </c>
      <c r="P136">
        <v>9.5986237687900003E-4</v>
      </c>
      <c r="Q136">
        <v>6.4244424313300001</v>
      </c>
      <c r="R136">
        <v>7138.4516117499998</v>
      </c>
      <c r="S136">
        <v>1</v>
      </c>
      <c r="T136">
        <v>0</v>
      </c>
      <c r="U136">
        <v>5.1438998914500003</v>
      </c>
      <c r="V136">
        <v>0.13788999192500001</v>
      </c>
      <c r="W136">
        <v>1</v>
      </c>
      <c r="X136">
        <v>0</v>
      </c>
      <c r="Y136">
        <v>999.470829428</v>
      </c>
      <c r="Z136">
        <v>131299.53406199999</v>
      </c>
      <c r="AA136">
        <v>5.0000000000000001E-3</v>
      </c>
      <c r="AB136">
        <v>0</v>
      </c>
      <c r="AC136" t="s">
        <v>37</v>
      </c>
      <c r="AD136" t="s">
        <v>37</v>
      </c>
      <c r="AE136" t="s">
        <v>37</v>
      </c>
      <c r="AF136" t="s">
        <v>37</v>
      </c>
      <c r="AG136" t="s">
        <v>37</v>
      </c>
      <c r="AH136" t="s">
        <v>37</v>
      </c>
      <c r="AI136" t="s">
        <v>37</v>
      </c>
      <c r="AJ136">
        <v>1</v>
      </c>
    </row>
    <row r="137" spans="1:36" x14ac:dyDescent="0.25">
      <c r="A137" t="s">
        <v>268</v>
      </c>
      <c r="B137" t="s">
        <v>32</v>
      </c>
      <c r="C137" t="s">
        <v>33</v>
      </c>
      <c r="D137">
        <v>0</v>
      </c>
      <c r="E137" t="s">
        <v>396</v>
      </c>
      <c r="F137" t="s">
        <v>44</v>
      </c>
      <c r="G137">
        <v>1</v>
      </c>
      <c r="H137" t="s">
        <v>35</v>
      </c>
      <c r="I137">
        <v>1</v>
      </c>
      <c r="J137" t="s">
        <v>45</v>
      </c>
      <c r="K137">
        <v>7.6799999999999993E-2</v>
      </c>
      <c r="L137">
        <v>1677.7216000000001</v>
      </c>
      <c r="M137">
        <v>1</v>
      </c>
      <c r="N137">
        <v>0</v>
      </c>
      <c r="O137">
        <v>0.190017783913</v>
      </c>
      <c r="P137">
        <v>1.2726569677100001E-3</v>
      </c>
      <c r="Q137">
        <v>5.2626653116600002</v>
      </c>
      <c r="R137">
        <v>7725.2815865900002</v>
      </c>
      <c r="S137">
        <v>1</v>
      </c>
      <c r="T137">
        <v>0</v>
      </c>
      <c r="U137">
        <v>4.8017949660100001</v>
      </c>
      <c r="V137">
        <v>0.13832476811</v>
      </c>
      <c r="W137">
        <v>1</v>
      </c>
      <c r="X137">
        <v>0</v>
      </c>
      <c r="Y137">
        <v>999.99619202099996</v>
      </c>
      <c r="Z137">
        <v>123490.95576700001</v>
      </c>
      <c r="AA137">
        <v>5.0000000000000001E-3</v>
      </c>
      <c r="AB137">
        <v>0</v>
      </c>
      <c r="AC137" t="s">
        <v>37</v>
      </c>
      <c r="AD137" t="s">
        <v>37</v>
      </c>
      <c r="AE137" t="s">
        <v>37</v>
      </c>
      <c r="AF137" t="s">
        <v>37</v>
      </c>
      <c r="AG137" t="s">
        <v>37</v>
      </c>
      <c r="AH137" t="s">
        <v>37</v>
      </c>
      <c r="AI137" t="s">
        <v>37</v>
      </c>
      <c r="AJ137">
        <v>1</v>
      </c>
    </row>
    <row r="138" spans="1:36" x14ac:dyDescent="0.25">
      <c r="A138" t="s">
        <v>269</v>
      </c>
      <c r="B138" t="s">
        <v>32</v>
      </c>
      <c r="C138" t="s">
        <v>33</v>
      </c>
      <c r="D138">
        <v>0</v>
      </c>
      <c r="E138" t="s">
        <v>396</v>
      </c>
      <c r="F138" t="s">
        <v>44</v>
      </c>
      <c r="G138">
        <v>1</v>
      </c>
      <c r="H138" t="s">
        <v>35</v>
      </c>
      <c r="I138">
        <v>1</v>
      </c>
      <c r="J138" t="s">
        <v>45</v>
      </c>
      <c r="K138">
        <v>7.6799999999999993E-2</v>
      </c>
      <c r="L138">
        <v>1677.7216000000001</v>
      </c>
      <c r="M138">
        <v>1</v>
      </c>
      <c r="N138">
        <v>0</v>
      </c>
      <c r="O138">
        <v>0.18919664573100001</v>
      </c>
      <c r="P138">
        <v>9.9290702672700007E-4</v>
      </c>
      <c r="Q138">
        <v>5.2855059672799998</v>
      </c>
      <c r="R138">
        <v>7587.5422803900001</v>
      </c>
      <c r="S138">
        <v>1</v>
      </c>
      <c r="T138">
        <v>0</v>
      </c>
      <c r="U138">
        <v>4.8186524931100001</v>
      </c>
      <c r="V138">
        <v>0.10882275833500001</v>
      </c>
      <c r="W138">
        <v>1</v>
      </c>
      <c r="X138">
        <v>0</v>
      </c>
      <c r="Y138">
        <v>1.0034186279000001E-3</v>
      </c>
      <c r="Z138">
        <v>79247.099769699998</v>
      </c>
      <c r="AA138">
        <v>5.0000000000000001E-3</v>
      </c>
      <c r="AB138">
        <v>0</v>
      </c>
      <c r="AC138" t="s">
        <v>37</v>
      </c>
      <c r="AD138" t="s">
        <v>37</v>
      </c>
      <c r="AE138" t="s">
        <v>37</v>
      </c>
      <c r="AF138" t="s">
        <v>37</v>
      </c>
      <c r="AG138" t="s">
        <v>37</v>
      </c>
      <c r="AH138" t="s">
        <v>37</v>
      </c>
      <c r="AI138" t="s">
        <v>37</v>
      </c>
      <c r="AJ138">
        <v>1</v>
      </c>
    </row>
    <row r="139" spans="1:36" x14ac:dyDescent="0.25">
      <c r="A139" t="s">
        <v>397</v>
      </c>
      <c r="B139" t="s">
        <v>32</v>
      </c>
      <c r="C139" t="s">
        <v>33</v>
      </c>
      <c r="D139">
        <v>0</v>
      </c>
      <c r="E139" t="s">
        <v>398</v>
      </c>
      <c r="F139" t="s">
        <v>44</v>
      </c>
      <c r="G139">
        <v>1</v>
      </c>
      <c r="H139" t="s">
        <v>35</v>
      </c>
      <c r="I139">
        <v>1</v>
      </c>
      <c r="J139" t="s">
        <v>45</v>
      </c>
      <c r="K139">
        <v>7.6799999999999993E-2</v>
      </c>
      <c r="L139">
        <v>1677.7216000000001</v>
      </c>
      <c r="M139">
        <v>1</v>
      </c>
      <c r="N139">
        <v>0</v>
      </c>
      <c r="O139">
        <v>0.17614275833199999</v>
      </c>
      <c r="P139">
        <v>7.1712538891299999E-4</v>
      </c>
      <c r="Q139">
        <v>5.6772132415099996</v>
      </c>
      <c r="R139">
        <v>12171.439437499999</v>
      </c>
      <c r="S139">
        <v>1</v>
      </c>
      <c r="T139">
        <v>0</v>
      </c>
      <c r="U139">
        <v>4.2170508635399999</v>
      </c>
      <c r="V139">
        <v>7.2338448485299994E-2</v>
      </c>
      <c r="W139">
        <v>1</v>
      </c>
      <c r="X139">
        <v>0</v>
      </c>
      <c r="Y139">
        <v>999.36577432700005</v>
      </c>
      <c r="Z139">
        <v>82709.623843399997</v>
      </c>
      <c r="AA139">
        <v>5.0000000000000001E-3</v>
      </c>
      <c r="AB139">
        <v>0</v>
      </c>
      <c r="AC139" t="s">
        <v>37</v>
      </c>
      <c r="AD139" t="s">
        <v>37</v>
      </c>
      <c r="AE139" t="s">
        <v>37</v>
      </c>
      <c r="AF139" t="s">
        <v>37</v>
      </c>
      <c r="AG139" t="s">
        <v>37</v>
      </c>
      <c r="AH139" t="s">
        <v>37</v>
      </c>
      <c r="AI139" t="s">
        <v>37</v>
      </c>
      <c r="AJ139">
        <v>1</v>
      </c>
    </row>
    <row r="140" spans="1:36" x14ac:dyDescent="0.25">
      <c r="A140" t="s">
        <v>124</v>
      </c>
      <c r="B140" t="s">
        <v>32</v>
      </c>
      <c r="C140" t="s">
        <v>33</v>
      </c>
      <c r="D140">
        <v>0</v>
      </c>
      <c r="E140" t="s">
        <v>398</v>
      </c>
      <c r="F140" t="s">
        <v>44</v>
      </c>
      <c r="G140">
        <v>1</v>
      </c>
      <c r="H140" t="s">
        <v>35</v>
      </c>
      <c r="I140">
        <v>1</v>
      </c>
      <c r="J140" t="s">
        <v>45</v>
      </c>
      <c r="K140">
        <v>7.6799999999999993E-2</v>
      </c>
      <c r="L140">
        <v>1677.7216000000001</v>
      </c>
      <c r="M140">
        <v>1</v>
      </c>
      <c r="N140">
        <v>0</v>
      </c>
      <c r="O140">
        <v>0.16417771561399999</v>
      </c>
      <c r="P140">
        <v>9.7706829149600007E-4</v>
      </c>
      <c r="Q140">
        <v>6.0909606170400004</v>
      </c>
      <c r="R140">
        <v>10666.274374000001</v>
      </c>
      <c r="S140">
        <v>1</v>
      </c>
      <c r="T140">
        <v>0</v>
      </c>
      <c r="U140">
        <v>5.2498390166100002</v>
      </c>
      <c r="V140">
        <v>0.13623979331700001</v>
      </c>
      <c r="W140">
        <v>1</v>
      </c>
      <c r="X140">
        <v>0</v>
      </c>
      <c r="Y140">
        <v>999.53190681900003</v>
      </c>
      <c r="Z140">
        <v>127114.185476</v>
      </c>
      <c r="AA140">
        <v>5.0000000000000001E-3</v>
      </c>
      <c r="AB140">
        <v>0</v>
      </c>
      <c r="AC140" t="s">
        <v>37</v>
      </c>
      <c r="AD140" t="s">
        <v>37</v>
      </c>
      <c r="AE140" t="s">
        <v>37</v>
      </c>
      <c r="AF140" t="s">
        <v>37</v>
      </c>
      <c r="AG140" t="s">
        <v>37</v>
      </c>
      <c r="AH140" t="s">
        <v>37</v>
      </c>
      <c r="AI140" t="s">
        <v>37</v>
      </c>
      <c r="AJ140">
        <v>1</v>
      </c>
    </row>
    <row r="141" spans="1:36" x14ac:dyDescent="0.25">
      <c r="A141" t="s">
        <v>125</v>
      </c>
      <c r="B141" t="s">
        <v>32</v>
      </c>
      <c r="C141" t="s">
        <v>33</v>
      </c>
      <c r="D141">
        <v>0</v>
      </c>
      <c r="E141" t="s">
        <v>399</v>
      </c>
      <c r="F141" t="s">
        <v>44</v>
      </c>
      <c r="G141">
        <v>1</v>
      </c>
      <c r="H141" t="s">
        <v>35</v>
      </c>
      <c r="I141">
        <v>1</v>
      </c>
      <c r="J141" t="s">
        <v>45</v>
      </c>
      <c r="K141">
        <v>7.6799999999999993E-2</v>
      </c>
      <c r="L141">
        <v>1677.7216000000001</v>
      </c>
      <c r="M141">
        <v>1</v>
      </c>
      <c r="N141">
        <v>0</v>
      </c>
      <c r="O141">
        <v>0.17911429039499999</v>
      </c>
      <c r="P141">
        <v>1.82080310994E-3</v>
      </c>
      <c r="Q141">
        <v>5.5830274502100004</v>
      </c>
      <c r="R141">
        <v>11597.420013299999</v>
      </c>
      <c r="S141">
        <v>1</v>
      </c>
      <c r="T141">
        <v>0</v>
      </c>
      <c r="U141">
        <v>6.1527333124899997</v>
      </c>
      <c r="V141">
        <v>0.27926936961600002</v>
      </c>
      <c r="W141">
        <v>1</v>
      </c>
      <c r="X141">
        <v>0</v>
      </c>
      <c r="Y141">
        <v>999.52791891100003</v>
      </c>
      <c r="Z141">
        <v>240249.76777000001</v>
      </c>
      <c r="AA141">
        <v>5.0000000000000001E-3</v>
      </c>
      <c r="AB141">
        <v>0</v>
      </c>
      <c r="AC141" t="s">
        <v>37</v>
      </c>
      <c r="AD141" t="s">
        <v>37</v>
      </c>
      <c r="AE141" t="s">
        <v>37</v>
      </c>
      <c r="AF141" t="s">
        <v>37</v>
      </c>
      <c r="AG141" t="s">
        <v>37</v>
      </c>
      <c r="AH141" t="s">
        <v>37</v>
      </c>
      <c r="AI141" t="s">
        <v>37</v>
      </c>
      <c r="AJ141">
        <v>1</v>
      </c>
    </row>
    <row r="142" spans="1:36" x14ac:dyDescent="0.25">
      <c r="A142" t="s">
        <v>126</v>
      </c>
      <c r="B142" t="s">
        <v>32</v>
      </c>
      <c r="C142" t="s">
        <v>33</v>
      </c>
      <c r="D142">
        <v>0</v>
      </c>
      <c r="E142" t="s">
        <v>400</v>
      </c>
      <c r="F142" t="s">
        <v>44</v>
      </c>
      <c r="G142">
        <v>1</v>
      </c>
      <c r="H142" t="s">
        <v>35</v>
      </c>
      <c r="I142">
        <v>1</v>
      </c>
      <c r="J142" t="s">
        <v>45</v>
      </c>
      <c r="K142">
        <v>7.6799999999999993E-2</v>
      </c>
      <c r="L142">
        <v>1677.7216000000001</v>
      </c>
      <c r="M142">
        <v>1</v>
      </c>
      <c r="N142">
        <v>0</v>
      </c>
      <c r="O142">
        <v>0.211794189706</v>
      </c>
      <c r="P142">
        <v>1.5324618847900001E-3</v>
      </c>
      <c r="Q142">
        <v>4.7215648426900003</v>
      </c>
      <c r="R142">
        <v>12707.560613400001</v>
      </c>
      <c r="S142">
        <v>1</v>
      </c>
      <c r="T142">
        <v>0</v>
      </c>
      <c r="U142">
        <v>7.3884859278399997</v>
      </c>
      <c r="V142">
        <v>0.24501430428900001</v>
      </c>
      <c r="W142">
        <v>1</v>
      </c>
      <c r="X142">
        <v>0</v>
      </c>
      <c r="Y142">
        <v>998.69889592599998</v>
      </c>
      <c r="Z142">
        <v>177483.753578</v>
      </c>
      <c r="AA142">
        <v>5.0000000000000001E-3</v>
      </c>
      <c r="AB142">
        <v>0</v>
      </c>
      <c r="AC142" t="s">
        <v>37</v>
      </c>
      <c r="AD142" t="s">
        <v>37</v>
      </c>
      <c r="AE142" t="s">
        <v>37</v>
      </c>
      <c r="AF142" t="s">
        <v>37</v>
      </c>
      <c r="AG142" t="s">
        <v>37</v>
      </c>
      <c r="AH142" t="s">
        <v>37</v>
      </c>
      <c r="AI142" t="s">
        <v>37</v>
      </c>
      <c r="AJ142">
        <v>1</v>
      </c>
    </row>
    <row r="143" spans="1:36" x14ac:dyDescent="0.25">
      <c r="A143" t="s">
        <v>127</v>
      </c>
      <c r="B143" t="s">
        <v>32</v>
      </c>
      <c r="C143" t="s">
        <v>33</v>
      </c>
      <c r="D143">
        <v>0</v>
      </c>
      <c r="E143" t="s">
        <v>400</v>
      </c>
      <c r="F143" t="s">
        <v>44</v>
      </c>
      <c r="G143">
        <v>1</v>
      </c>
      <c r="H143" t="s">
        <v>35</v>
      </c>
      <c r="I143">
        <v>1</v>
      </c>
      <c r="J143" t="s">
        <v>45</v>
      </c>
      <c r="K143">
        <v>7.6799999999999993E-2</v>
      </c>
      <c r="L143">
        <v>1677.7216000000001</v>
      </c>
      <c r="M143">
        <v>1</v>
      </c>
      <c r="N143">
        <v>0</v>
      </c>
      <c r="O143">
        <v>0.180975834103</v>
      </c>
      <c r="P143">
        <v>1.13207160891E-3</v>
      </c>
      <c r="Q143">
        <v>5.5255996191800003</v>
      </c>
      <c r="R143">
        <v>10898.861708599999</v>
      </c>
      <c r="S143">
        <v>1</v>
      </c>
      <c r="T143">
        <v>0</v>
      </c>
      <c r="U143">
        <v>4.4369820563299998</v>
      </c>
      <c r="V143">
        <v>0.117899708807</v>
      </c>
      <c r="W143">
        <v>1</v>
      </c>
      <c r="X143">
        <v>0</v>
      </c>
      <c r="Y143">
        <v>998.99928852300002</v>
      </c>
      <c r="Z143">
        <v>128591.271689</v>
      </c>
      <c r="AA143">
        <v>5.0000000000000001E-3</v>
      </c>
      <c r="AB143">
        <v>0</v>
      </c>
      <c r="AC143" t="s">
        <v>37</v>
      </c>
      <c r="AD143" t="s">
        <v>37</v>
      </c>
      <c r="AE143" t="s">
        <v>37</v>
      </c>
      <c r="AF143" t="s">
        <v>37</v>
      </c>
      <c r="AG143" t="s">
        <v>37</v>
      </c>
      <c r="AH143" t="s">
        <v>37</v>
      </c>
      <c r="AI143" t="s">
        <v>37</v>
      </c>
      <c r="AJ143">
        <v>1</v>
      </c>
    </row>
    <row r="144" spans="1:36" x14ac:dyDescent="0.25">
      <c r="A144" t="s">
        <v>128</v>
      </c>
      <c r="B144" t="s">
        <v>32</v>
      </c>
      <c r="C144" t="s">
        <v>33</v>
      </c>
      <c r="D144">
        <v>0</v>
      </c>
      <c r="E144" t="s">
        <v>401</v>
      </c>
      <c r="F144" t="s">
        <v>44</v>
      </c>
      <c r="G144">
        <v>1</v>
      </c>
      <c r="H144" t="s">
        <v>35</v>
      </c>
      <c r="I144">
        <v>1</v>
      </c>
      <c r="J144" t="s">
        <v>45</v>
      </c>
      <c r="K144">
        <v>7.6799999999999993E-2</v>
      </c>
      <c r="L144">
        <v>1677.7216000000001</v>
      </c>
      <c r="M144">
        <v>1</v>
      </c>
      <c r="N144">
        <v>0</v>
      </c>
      <c r="O144">
        <v>0.184396177143</v>
      </c>
      <c r="P144">
        <v>1.16979157014E-3</v>
      </c>
      <c r="Q144">
        <v>5.4231059205900003</v>
      </c>
      <c r="R144">
        <v>11007.100221799999</v>
      </c>
      <c r="S144">
        <v>1</v>
      </c>
      <c r="T144">
        <v>0</v>
      </c>
      <c r="U144">
        <v>5.2878031744399996</v>
      </c>
      <c r="V144">
        <v>0.14643845689400001</v>
      </c>
      <c r="W144">
        <v>1</v>
      </c>
      <c r="X144">
        <v>0</v>
      </c>
      <c r="Y144">
        <v>999.23306708099994</v>
      </c>
      <c r="Z144">
        <v>145089.195782</v>
      </c>
      <c r="AA144">
        <v>5.0000000000000001E-3</v>
      </c>
      <c r="AB144">
        <v>0</v>
      </c>
      <c r="AC144" t="s">
        <v>37</v>
      </c>
      <c r="AD144" t="s">
        <v>37</v>
      </c>
      <c r="AE144" t="s">
        <v>37</v>
      </c>
      <c r="AF144" t="s">
        <v>37</v>
      </c>
      <c r="AG144" t="s">
        <v>37</v>
      </c>
      <c r="AH144" t="s">
        <v>37</v>
      </c>
      <c r="AI144" t="s">
        <v>37</v>
      </c>
      <c r="AJ144">
        <v>1</v>
      </c>
    </row>
    <row r="145" spans="1:36" x14ac:dyDescent="0.25">
      <c r="A145" t="s">
        <v>129</v>
      </c>
      <c r="B145" t="s">
        <v>32</v>
      </c>
      <c r="C145" t="s">
        <v>33</v>
      </c>
      <c r="D145">
        <v>0</v>
      </c>
      <c r="E145" t="s">
        <v>401</v>
      </c>
      <c r="F145" t="s">
        <v>44</v>
      </c>
      <c r="G145">
        <v>1</v>
      </c>
      <c r="H145" t="s">
        <v>35</v>
      </c>
      <c r="I145">
        <v>1</v>
      </c>
      <c r="J145" t="s">
        <v>45</v>
      </c>
      <c r="K145">
        <v>7.6799999999999993E-2</v>
      </c>
      <c r="L145">
        <v>1677.7216000000001</v>
      </c>
      <c r="M145">
        <v>1</v>
      </c>
      <c r="N145">
        <v>0</v>
      </c>
      <c r="O145">
        <v>0.17693265663900001</v>
      </c>
      <c r="P145">
        <v>9.4125969682700003E-4</v>
      </c>
      <c r="Q145">
        <v>5.6518678857699998</v>
      </c>
      <c r="R145">
        <v>10399.2927222</v>
      </c>
      <c r="S145">
        <v>1</v>
      </c>
      <c r="T145">
        <v>0</v>
      </c>
      <c r="U145">
        <v>3.9323408678999998</v>
      </c>
      <c r="V145">
        <v>8.7142878073500005E-2</v>
      </c>
      <c r="W145">
        <v>1</v>
      </c>
      <c r="X145">
        <v>0</v>
      </c>
      <c r="Y145">
        <v>999.278596021</v>
      </c>
      <c r="Z145">
        <v>106298.895043</v>
      </c>
      <c r="AA145">
        <v>5.0000000000000001E-3</v>
      </c>
      <c r="AB145">
        <v>0</v>
      </c>
      <c r="AC145" t="s">
        <v>37</v>
      </c>
      <c r="AD145" t="s">
        <v>37</v>
      </c>
      <c r="AE145" t="s">
        <v>37</v>
      </c>
      <c r="AF145" t="s">
        <v>37</v>
      </c>
      <c r="AG145" t="s">
        <v>37</v>
      </c>
      <c r="AH145" t="s">
        <v>37</v>
      </c>
      <c r="AI145" t="s">
        <v>37</v>
      </c>
      <c r="AJ145">
        <v>1</v>
      </c>
    </row>
    <row r="146" spans="1:36" x14ac:dyDescent="0.25">
      <c r="A146" t="s">
        <v>402</v>
      </c>
      <c r="B146" t="s">
        <v>32</v>
      </c>
      <c r="C146" t="s">
        <v>33</v>
      </c>
      <c r="D146">
        <v>0</v>
      </c>
      <c r="E146" t="s">
        <v>403</v>
      </c>
      <c r="F146" t="s">
        <v>44</v>
      </c>
      <c r="G146">
        <v>1</v>
      </c>
      <c r="H146" t="s">
        <v>35</v>
      </c>
      <c r="I146">
        <v>1</v>
      </c>
      <c r="J146" t="s">
        <v>45</v>
      </c>
      <c r="K146">
        <v>7.6799999999999993E-2</v>
      </c>
      <c r="L146">
        <v>1677.7216000000001</v>
      </c>
      <c r="M146">
        <v>1</v>
      </c>
      <c r="N146">
        <v>0</v>
      </c>
      <c r="O146">
        <v>0.12112944303299999</v>
      </c>
      <c r="P146">
        <v>6.8595995056199997E-4</v>
      </c>
      <c r="Q146">
        <v>8.2556311245099998</v>
      </c>
      <c r="R146">
        <v>9485.3525124400003</v>
      </c>
      <c r="S146">
        <v>1</v>
      </c>
      <c r="T146">
        <v>0</v>
      </c>
      <c r="U146">
        <v>4.3265988644200002</v>
      </c>
      <c r="V146">
        <v>0.103661664209</v>
      </c>
      <c r="W146">
        <v>1</v>
      </c>
      <c r="X146">
        <v>0</v>
      </c>
      <c r="Y146">
        <v>999.04849590900005</v>
      </c>
      <c r="Z146">
        <v>123564.443575</v>
      </c>
      <c r="AA146">
        <v>5.0000000000000001E-3</v>
      </c>
      <c r="AB146">
        <v>0</v>
      </c>
      <c r="AC146" t="s">
        <v>37</v>
      </c>
      <c r="AD146" t="s">
        <v>37</v>
      </c>
      <c r="AE146" t="s">
        <v>37</v>
      </c>
      <c r="AF146" t="s">
        <v>37</v>
      </c>
      <c r="AG146" t="s">
        <v>37</v>
      </c>
      <c r="AH146" t="s">
        <v>37</v>
      </c>
      <c r="AI146" t="s">
        <v>37</v>
      </c>
      <c r="AJ146">
        <v>1</v>
      </c>
    </row>
    <row r="147" spans="1:36" x14ac:dyDescent="0.25">
      <c r="A147" t="s">
        <v>404</v>
      </c>
      <c r="B147" t="s">
        <v>32</v>
      </c>
      <c r="C147" t="s">
        <v>33</v>
      </c>
      <c r="D147">
        <v>0</v>
      </c>
      <c r="E147" t="s">
        <v>403</v>
      </c>
      <c r="F147" t="s">
        <v>44</v>
      </c>
      <c r="G147">
        <v>1</v>
      </c>
      <c r="H147" t="s">
        <v>35</v>
      </c>
      <c r="I147">
        <v>1</v>
      </c>
      <c r="J147" t="s">
        <v>45</v>
      </c>
      <c r="K147">
        <v>7.6799999999999993E-2</v>
      </c>
      <c r="L147">
        <v>1677.7216000000001</v>
      </c>
      <c r="M147">
        <v>1</v>
      </c>
      <c r="N147">
        <v>0</v>
      </c>
      <c r="O147">
        <v>0.119649500112</v>
      </c>
      <c r="P147">
        <v>5.6145709126000001E-4</v>
      </c>
      <c r="Q147">
        <v>8.3577449054200006</v>
      </c>
      <c r="R147">
        <v>8832.1127356800007</v>
      </c>
      <c r="S147">
        <v>1</v>
      </c>
      <c r="T147">
        <v>0</v>
      </c>
      <c r="U147">
        <v>4.1826924377900001</v>
      </c>
      <c r="V147">
        <v>8.2588029707899996E-2</v>
      </c>
      <c r="W147">
        <v>1</v>
      </c>
      <c r="X147">
        <v>0</v>
      </c>
      <c r="Y147">
        <v>999.02454846800003</v>
      </c>
      <c r="Z147">
        <v>101198.220371</v>
      </c>
      <c r="AA147">
        <v>5.0000000000000001E-3</v>
      </c>
      <c r="AB147">
        <v>0</v>
      </c>
      <c r="AC147" t="s">
        <v>37</v>
      </c>
      <c r="AD147" t="s">
        <v>37</v>
      </c>
      <c r="AE147" t="s">
        <v>37</v>
      </c>
      <c r="AF147" t="s">
        <v>37</v>
      </c>
      <c r="AG147" t="s">
        <v>37</v>
      </c>
      <c r="AH147" t="s">
        <v>37</v>
      </c>
      <c r="AI147" t="s">
        <v>37</v>
      </c>
      <c r="AJ147">
        <v>1</v>
      </c>
    </row>
    <row r="148" spans="1:36" x14ac:dyDescent="0.25">
      <c r="A148" t="s">
        <v>405</v>
      </c>
      <c r="B148" t="s">
        <v>32</v>
      </c>
      <c r="C148" t="s">
        <v>33</v>
      </c>
      <c r="D148">
        <v>0</v>
      </c>
      <c r="E148" t="s">
        <v>406</v>
      </c>
      <c r="F148" t="s">
        <v>44</v>
      </c>
      <c r="G148">
        <v>1</v>
      </c>
      <c r="H148" t="s">
        <v>35</v>
      </c>
      <c r="I148">
        <v>1</v>
      </c>
      <c r="J148" t="s">
        <v>45</v>
      </c>
      <c r="K148">
        <v>7.6799999999999993E-2</v>
      </c>
      <c r="L148">
        <v>1677.7216000000001</v>
      </c>
      <c r="M148">
        <v>1</v>
      </c>
      <c r="N148">
        <v>0</v>
      </c>
      <c r="O148">
        <v>0.111879178038</v>
      </c>
      <c r="P148">
        <v>6.3334502462800005E-4</v>
      </c>
      <c r="Q148">
        <v>8.9382136831899999</v>
      </c>
      <c r="R148">
        <v>7483.4685804000001</v>
      </c>
      <c r="S148">
        <v>1</v>
      </c>
      <c r="T148">
        <v>0</v>
      </c>
      <c r="U148">
        <v>4.2643366154300004</v>
      </c>
      <c r="V148">
        <v>0.101895153598</v>
      </c>
      <c r="W148">
        <v>1</v>
      </c>
      <c r="X148">
        <v>0</v>
      </c>
      <c r="Y148">
        <v>999.05396969100002</v>
      </c>
      <c r="Z148">
        <v>114871.80744999999</v>
      </c>
      <c r="AA148">
        <v>5.0000000000000001E-3</v>
      </c>
      <c r="AB148">
        <v>0</v>
      </c>
      <c r="AC148" t="s">
        <v>37</v>
      </c>
      <c r="AD148" t="s">
        <v>37</v>
      </c>
      <c r="AE148" t="s">
        <v>37</v>
      </c>
      <c r="AF148" t="s">
        <v>37</v>
      </c>
      <c r="AG148" t="s">
        <v>37</v>
      </c>
      <c r="AH148" t="s">
        <v>37</v>
      </c>
      <c r="AI148" t="s">
        <v>37</v>
      </c>
      <c r="AJ148">
        <v>1</v>
      </c>
    </row>
    <row r="149" spans="1:36" x14ac:dyDescent="0.25">
      <c r="A149" t="s">
        <v>407</v>
      </c>
      <c r="B149" t="s">
        <v>32</v>
      </c>
      <c r="C149" t="s">
        <v>33</v>
      </c>
      <c r="D149">
        <v>0</v>
      </c>
      <c r="E149" t="s">
        <v>406</v>
      </c>
      <c r="F149" t="s">
        <v>44</v>
      </c>
      <c r="G149">
        <v>1</v>
      </c>
      <c r="H149" t="s">
        <v>35</v>
      </c>
      <c r="I149">
        <v>1</v>
      </c>
      <c r="J149" t="s">
        <v>45</v>
      </c>
      <c r="K149">
        <v>7.6799999999999993E-2</v>
      </c>
      <c r="L149">
        <v>1677.7216000000001</v>
      </c>
      <c r="M149">
        <v>1</v>
      </c>
      <c r="N149">
        <v>0</v>
      </c>
      <c r="O149">
        <v>0.14738174383399999</v>
      </c>
      <c r="P149">
        <v>6.3785488018199997E-4</v>
      </c>
      <c r="Q149">
        <v>6.78510088147</v>
      </c>
      <c r="R149">
        <v>9310.4416305499999</v>
      </c>
      <c r="S149">
        <v>1</v>
      </c>
      <c r="T149">
        <v>0</v>
      </c>
      <c r="U149">
        <v>3.6175581744400001</v>
      </c>
      <c r="V149">
        <v>6.4318666585999995E-2</v>
      </c>
      <c r="W149">
        <v>1</v>
      </c>
      <c r="X149">
        <v>0</v>
      </c>
      <c r="Y149">
        <v>998.94475947299998</v>
      </c>
      <c r="Z149">
        <v>90616.348752399994</v>
      </c>
      <c r="AA149">
        <v>5.0000000000000001E-3</v>
      </c>
      <c r="AB149">
        <v>0</v>
      </c>
      <c r="AC149" t="s">
        <v>37</v>
      </c>
      <c r="AD149" t="s">
        <v>37</v>
      </c>
      <c r="AE149" t="s">
        <v>37</v>
      </c>
      <c r="AF149" t="s">
        <v>37</v>
      </c>
      <c r="AG149" t="s">
        <v>37</v>
      </c>
      <c r="AH149" t="s">
        <v>37</v>
      </c>
      <c r="AI149" t="s">
        <v>37</v>
      </c>
      <c r="AJ149">
        <v>1</v>
      </c>
    </row>
    <row r="150" spans="1:36" x14ac:dyDescent="0.25">
      <c r="A150" t="s">
        <v>408</v>
      </c>
      <c r="B150" t="s">
        <v>32</v>
      </c>
      <c r="C150" t="s">
        <v>33</v>
      </c>
      <c r="D150">
        <v>0</v>
      </c>
      <c r="E150" t="s">
        <v>409</v>
      </c>
      <c r="F150" t="s">
        <v>44</v>
      </c>
      <c r="G150">
        <v>1</v>
      </c>
      <c r="H150" t="s">
        <v>35</v>
      </c>
      <c r="I150">
        <v>1</v>
      </c>
      <c r="J150" t="s">
        <v>45</v>
      </c>
      <c r="K150">
        <v>7.6799999999999993E-2</v>
      </c>
      <c r="L150">
        <v>1677.7216000000001</v>
      </c>
      <c r="M150">
        <v>1</v>
      </c>
      <c r="N150">
        <v>0</v>
      </c>
      <c r="O150">
        <v>0.13402349199800001</v>
      </c>
      <c r="P150">
        <v>8.2773810744400005E-4</v>
      </c>
      <c r="Q150">
        <v>7.4613784874100002</v>
      </c>
      <c r="R150">
        <v>7787.2243941899997</v>
      </c>
      <c r="S150">
        <v>1</v>
      </c>
      <c r="T150">
        <v>0</v>
      </c>
      <c r="U150">
        <v>4.3085326618800002</v>
      </c>
      <c r="V150">
        <v>0.112505111757</v>
      </c>
      <c r="W150">
        <v>1</v>
      </c>
      <c r="X150">
        <v>0</v>
      </c>
      <c r="Y150">
        <v>999.42416684399996</v>
      </c>
      <c r="Z150">
        <v>126113.66405399999</v>
      </c>
      <c r="AA150">
        <v>5.0000000000000001E-3</v>
      </c>
      <c r="AB150">
        <v>0</v>
      </c>
      <c r="AC150" t="s">
        <v>37</v>
      </c>
      <c r="AD150" t="s">
        <v>37</v>
      </c>
      <c r="AE150" t="s">
        <v>37</v>
      </c>
      <c r="AF150" t="s">
        <v>37</v>
      </c>
      <c r="AG150" t="s">
        <v>37</v>
      </c>
      <c r="AH150" t="s">
        <v>37</v>
      </c>
      <c r="AI150" t="s">
        <v>37</v>
      </c>
      <c r="AJ150">
        <v>1</v>
      </c>
    </row>
    <row r="151" spans="1:36" x14ac:dyDescent="0.25">
      <c r="A151" t="s">
        <v>410</v>
      </c>
      <c r="B151" t="s">
        <v>32</v>
      </c>
      <c r="C151" t="s">
        <v>33</v>
      </c>
      <c r="D151">
        <v>0</v>
      </c>
      <c r="E151" t="s">
        <v>411</v>
      </c>
      <c r="F151" t="s">
        <v>44</v>
      </c>
      <c r="G151">
        <v>1</v>
      </c>
      <c r="H151" t="s">
        <v>35</v>
      </c>
      <c r="I151">
        <v>1</v>
      </c>
      <c r="J151" t="s">
        <v>45</v>
      </c>
      <c r="K151">
        <v>7.6799999999999993E-2</v>
      </c>
      <c r="L151">
        <v>1677.7216000000001</v>
      </c>
      <c r="M151">
        <v>1</v>
      </c>
      <c r="N151">
        <v>0</v>
      </c>
      <c r="O151">
        <v>0.16293474235399999</v>
      </c>
      <c r="P151">
        <v>9.7188823174700002E-4</v>
      </c>
      <c r="Q151">
        <v>6.13742646629</v>
      </c>
      <c r="R151">
        <v>8383.1193685599992</v>
      </c>
      <c r="S151">
        <v>1</v>
      </c>
      <c r="T151">
        <v>0</v>
      </c>
      <c r="U151">
        <v>3.99317038547</v>
      </c>
      <c r="V151">
        <v>9.9470708123400003E-2</v>
      </c>
      <c r="W151">
        <v>1</v>
      </c>
      <c r="X151">
        <v>0</v>
      </c>
      <c r="Y151">
        <v>998.90248406700005</v>
      </c>
      <c r="Z151">
        <v>119522.17838700001</v>
      </c>
      <c r="AA151">
        <v>5.0000000000000001E-3</v>
      </c>
      <c r="AB151">
        <v>0</v>
      </c>
      <c r="AC151" t="s">
        <v>37</v>
      </c>
      <c r="AD151" t="s">
        <v>37</v>
      </c>
      <c r="AE151" t="s">
        <v>37</v>
      </c>
      <c r="AF151" t="s">
        <v>37</v>
      </c>
      <c r="AG151" t="s">
        <v>37</v>
      </c>
      <c r="AH151" t="s">
        <v>37</v>
      </c>
      <c r="AI151" t="s">
        <v>37</v>
      </c>
      <c r="AJ151">
        <v>1</v>
      </c>
    </row>
    <row r="152" spans="1:36" x14ac:dyDescent="0.25">
      <c r="A152" t="s">
        <v>412</v>
      </c>
      <c r="B152" t="s">
        <v>32</v>
      </c>
      <c r="C152" t="s">
        <v>33</v>
      </c>
      <c r="D152">
        <v>0</v>
      </c>
      <c r="E152" t="s">
        <v>413</v>
      </c>
      <c r="F152" t="s">
        <v>44</v>
      </c>
      <c r="G152">
        <v>1</v>
      </c>
      <c r="H152" t="s">
        <v>35</v>
      </c>
      <c r="I152">
        <v>1</v>
      </c>
      <c r="J152" t="s">
        <v>45</v>
      </c>
      <c r="K152">
        <v>7.6799999999999993E-2</v>
      </c>
      <c r="L152">
        <v>1677.7216000000001</v>
      </c>
      <c r="M152">
        <v>1</v>
      </c>
      <c r="N152">
        <v>0</v>
      </c>
      <c r="O152">
        <v>0.16701658883500001</v>
      </c>
      <c r="P152">
        <v>1.1376407734699999E-3</v>
      </c>
      <c r="Q152">
        <v>5.9874291947699998</v>
      </c>
      <c r="R152">
        <v>8358.4894395899992</v>
      </c>
      <c r="S152">
        <v>1</v>
      </c>
      <c r="T152">
        <v>0</v>
      </c>
      <c r="U152">
        <v>4.2441010376800001</v>
      </c>
      <c r="V152">
        <v>0.12192963311</v>
      </c>
      <c r="W152">
        <v>1</v>
      </c>
      <c r="X152">
        <v>0</v>
      </c>
      <c r="Y152">
        <v>999.47614014099997</v>
      </c>
      <c r="Z152">
        <v>138748.34188200001</v>
      </c>
      <c r="AA152">
        <v>5.0000000000000001E-3</v>
      </c>
      <c r="AB152">
        <v>0</v>
      </c>
      <c r="AC152" t="s">
        <v>37</v>
      </c>
      <c r="AD152" t="s">
        <v>37</v>
      </c>
      <c r="AE152" t="s">
        <v>37</v>
      </c>
      <c r="AF152" t="s">
        <v>37</v>
      </c>
      <c r="AG152" t="s">
        <v>37</v>
      </c>
      <c r="AH152" t="s">
        <v>37</v>
      </c>
      <c r="AI152" t="s">
        <v>37</v>
      </c>
      <c r="AJ152">
        <v>1</v>
      </c>
    </row>
    <row r="153" spans="1:36" x14ac:dyDescent="0.25">
      <c r="A153" t="s">
        <v>42</v>
      </c>
    </row>
    <row r="157" spans="1:36" x14ac:dyDescent="0.25">
      <c r="A157" t="s">
        <v>0</v>
      </c>
      <c r="B157" t="s">
        <v>1</v>
      </c>
      <c r="C157" t="s">
        <v>2</v>
      </c>
      <c r="D157" t="s">
        <v>3</v>
      </c>
      <c r="E157" t="s">
        <v>4</v>
      </c>
      <c r="F157" t="s">
        <v>5</v>
      </c>
      <c r="G157" t="s">
        <v>6</v>
      </c>
      <c r="H157" t="s">
        <v>7</v>
      </c>
      <c r="I157" t="s">
        <v>8</v>
      </c>
      <c r="J157" t="s">
        <v>9</v>
      </c>
      <c r="K157" t="s">
        <v>10</v>
      </c>
      <c r="L157" t="s">
        <v>11</v>
      </c>
      <c r="M157" t="s">
        <v>12</v>
      </c>
      <c r="N157" t="s">
        <v>13</v>
      </c>
      <c r="O157" t="s">
        <v>14</v>
      </c>
      <c r="P157" t="s">
        <v>15</v>
      </c>
      <c r="Q157" t="s">
        <v>16</v>
      </c>
      <c r="R157" t="s">
        <v>17</v>
      </c>
      <c r="S157" t="s">
        <v>18</v>
      </c>
      <c r="T157" t="s">
        <v>19</v>
      </c>
      <c r="U157" t="s">
        <v>20</v>
      </c>
      <c r="V157" t="s">
        <v>21</v>
      </c>
      <c r="W157" t="s">
        <v>22</v>
      </c>
      <c r="X157" t="s">
        <v>23</v>
      </c>
      <c r="Y157" t="s">
        <v>26</v>
      </c>
      <c r="Z157" t="s">
        <v>27</v>
      </c>
      <c r="AA157" t="s">
        <v>28</v>
      </c>
      <c r="AB157" t="s">
        <v>29</v>
      </c>
      <c r="AC157" t="s">
        <v>30</v>
      </c>
    </row>
    <row r="158" spans="1:36" x14ac:dyDescent="0.25">
      <c r="A158" t="s">
        <v>115</v>
      </c>
      <c r="B158" t="s">
        <v>32</v>
      </c>
      <c r="C158" t="s">
        <v>33</v>
      </c>
      <c r="D158">
        <v>0</v>
      </c>
      <c r="E158" t="s">
        <v>458</v>
      </c>
      <c r="F158" t="s">
        <v>44</v>
      </c>
      <c r="G158">
        <v>1</v>
      </c>
      <c r="H158" t="s">
        <v>35</v>
      </c>
      <c r="I158">
        <v>1</v>
      </c>
      <c r="J158" t="s">
        <v>45</v>
      </c>
      <c r="K158">
        <v>7.6799999999999993E-2</v>
      </c>
      <c r="L158">
        <v>1677.7216000000001</v>
      </c>
      <c r="M158">
        <v>1</v>
      </c>
      <c r="N158">
        <v>0</v>
      </c>
      <c r="O158">
        <v>6.8774494274899997E-2</v>
      </c>
      <c r="P158">
        <v>6.0561437478200001E-4</v>
      </c>
      <c r="Q158">
        <v>14.5402741313</v>
      </c>
      <c r="R158">
        <v>4577.0051912999998</v>
      </c>
      <c r="S158">
        <v>1</v>
      </c>
      <c r="T158">
        <v>0</v>
      </c>
      <c r="U158">
        <v>11.8597158894</v>
      </c>
      <c r="V158">
        <v>0.509392466672</v>
      </c>
      <c r="W158">
        <v>1</v>
      </c>
      <c r="X158">
        <v>0</v>
      </c>
      <c r="Y158">
        <v>212.00476717399999</v>
      </c>
      <c r="Z158">
        <v>220746.97721300001</v>
      </c>
      <c r="AA158">
        <v>5.0000000000000001E-3</v>
      </c>
      <c r="AB158">
        <v>0</v>
      </c>
      <c r="AC158" t="s">
        <v>37</v>
      </c>
      <c r="AD158" t="s">
        <v>37</v>
      </c>
      <c r="AE158" t="s">
        <v>37</v>
      </c>
      <c r="AF158" t="s">
        <v>37</v>
      </c>
      <c r="AG158" t="s">
        <v>37</v>
      </c>
      <c r="AH158" t="s">
        <v>37</v>
      </c>
      <c r="AI158" t="s">
        <v>37</v>
      </c>
      <c r="AJ158">
        <v>1</v>
      </c>
    </row>
    <row r="159" spans="1:36" x14ac:dyDescent="0.25">
      <c r="A159" t="s">
        <v>116</v>
      </c>
      <c r="B159" t="s">
        <v>32</v>
      </c>
      <c r="C159" t="s">
        <v>33</v>
      </c>
      <c r="D159">
        <v>0</v>
      </c>
      <c r="E159" t="s">
        <v>458</v>
      </c>
      <c r="F159" t="s">
        <v>44</v>
      </c>
      <c r="G159">
        <v>1</v>
      </c>
      <c r="H159" t="s">
        <v>35</v>
      </c>
      <c r="I159">
        <v>1</v>
      </c>
      <c r="J159" t="s">
        <v>45</v>
      </c>
      <c r="K159">
        <v>7.6799999999999993E-2</v>
      </c>
      <c r="L159">
        <v>1677.7216000000001</v>
      </c>
      <c r="M159">
        <v>1</v>
      </c>
      <c r="N159">
        <v>0</v>
      </c>
      <c r="O159">
        <v>7.1904189022499995E-2</v>
      </c>
      <c r="P159">
        <v>7.0731506838499995E-4</v>
      </c>
      <c r="Q159">
        <v>13.9073955717</v>
      </c>
      <c r="R159">
        <v>4503.3881201499998</v>
      </c>
      <c r="S159">
        <v>1</v>
      </c>
      <c r="T159">
        <v>0</v>
      </c>
      <c r="U159">
        <v>7.8139715762600002</v>
      </c>
      <c r="V159">
        <v>0.35503377270399999</v>
      </c>
      <c r="W159">
        <v>1</v>
      </c>
      <c r="X159">
        <v>0</v>
      </c>
      <c r="Y159">
        <v>278.06241014099999</v>
      </c>
      <c r="Z159">
        <v>228079.63746999999</v>
      </c>
      <c r="AA159">
        <v>5.0000000000000001E-3</v>
      </c>
      <c r="AB159">
        <v>0</v>
      </c>
      <c r="AC159" t="s">
        <v>37</v>
      </c>
      <c r="AD159" t="s">
        <v>37</v>
      </c>
      <c r="AE159" t="s">
        <v>37</v>
      </c>
      <c r="AF159" t="s">
        <v>37</v>
      </c>
      <c r="AG159" t="s">
        <v>37</v>
      </c>
      <c r="AH159" t="s">
        <v>37</v>
      </c>
      <c r="AI159" t="s">
        <v>37</v>
      </c>
      <c r="AJ159">
        <v>1</v>
      </c>
    </row>
    <row r="160" spans="1:36" x14ac:dyDescent="0.25">
      <c r="A160" t="s">
        <v>258</v>
      </c>
      <c r="B160" t="s">
        <v>32</v>
      </c>
      <c r="C160" t="s">
        <v>33</v>
      </c>
      <c r="D160">
        <v>0</v>
      </c>
      <c r="E160" t="s">
        <v>459</v>
      </c>
      <c r="F160" t="s">
        <v>44</v>
      </c>
      <c r="G160">
        <v>1</v>
      </c>
      <c r="H160" t="s">
        <v>35</v>
      </c>
      <c r="I160">
        <v>1</v>
      </c>
      <c r="J160" t="s">
        <v>45</v>
      </c>
      <c r="K160">
        <v>7.6799999999999993E-2</v>
      </c>
      <c r="L160">
        <v>1677.7216000000001</v>
      </c>
      <c r="M160">
        <v>1</v>
      </c>
      <c r="N160">
        <v>0</v>
      </c>
      <c r="O160">
        <v>0.107748958152</v>
      </c>
      <c r="P160">
        <v>9.944941943400001E-4</v>
      </c>
      <c r="Q160">
        <v>9.2808321969200005</v>
      </c>
      <c r="R160">
        <v>8554.9956955599991</v>
      </c>
      <c r="S160">
        <v>1</v>
      </c>
      <c r="T160">
        <v>0</v>
      </c>
      <c r="U160">
        <v>7.5615754777499999</v>
      </c>
      <c r="V160">
        <v>0.32089750530599997</v>
      </c>
      <c r="W160">
        <v>1</v>
      </c>
      <c r="X160">
        <v>0</v>
      </c>
      <c r="Y160">
        <v>400.774373228</v>
      </c>
      <c r="Z160">
        <v>212896.42767800001</v>
      </c>
      <c r="AA160">
        <v>5.0000000000000001E-3</v>
      </c>
      <c r="AB160">
        <v>0</v>
      </c>
      <c r="AC160" t="s">
        <v>37</v>
      </c>
      <c r="AD160" t="s">
        <v>37</v>
      </c>
      <c r="AE160" t="s">
        <v>37</v>
      </c>
      <c r="AF160" t="s">
        <v>37</v>
      </c>
      <c r="AG160" t="s">
        <v>37</v>
      </c>
      <c r="AH160" t="s">
        <v>37</v>
      </c>
      <c r="AI160" t="s">
        <v>37</v>
      </c>
      <c r="AJ160">
        <v>1</v>
      </c>
    </row>
    <row r="161" spans="1:36" x14ac:dyDescent="0.25">
      <c r="A161" t="s">
        <v>260</v>
      </c>
      <c r="B161" t="s">
        <v>32</v>
      </c>
      <c r="C161" t="s">
        <v>33</v>
      </c>
      <c r="D161">
        <v>0</v>
      </c>
      <c r="E161" t="s">
        <v>459</v>
      </c>
      <c r="F161" t="s">
        <v>44</v>
      </c>
      <c r="G161">
        <v>1</v>
      </c>
      <c r="H161" t="s">
        <v>35</v>
      </c>
      <c r="I161">
        <v>1</v>
      </c>
      <c r="J161" t="s">
        <v>45</v>
      </c>
      <c r="K161">
        <v>7.6799999999999993E-2</v>
      </c>
      <c r="L161">
        <v>1677.7216000000001</v>
      </c>
      <c r="M161">
        <v>1</v>
      </c>
      <c r="N161">
        <v>0</v>
      </c>
      <c r="O161">
        <v>0.115538845492</v>
      </c>
      <c r="P161">
        <v>1.1414651134200001E-3</v>
      </c>
      <c r="Q161">
        <v>8.6550977356699992</v>
      </c>
      <c r="R161">
        <v>8247.8098087599992</v>
      </c>
      <c r="S161">
        <v>1</v>
      </c>
      <c r="T161">
        <v>0</v>
      </c>
      <c r="U161">
        <v>8.8922701690799997</v>
      </c>
      <c r="V161">
        <v>0.41294302179699999</v>
      </c>
      <c r="W161">
        <v>1</v>
      </c>
      <c r="X161">
        <v>0</v>
      </c>
      <c r="Y161">
        <v>541.52830881099999</v>
      </c>
      <c r="Z161">
        <v>235729.63677499999</v>
      </c>
      <c r="AA161">
        <v>5.0000000000000001E-3</v>
      </c>
      <c r="AB161">
        <v>0</v>
      </c>
      <c r="AC161" t="s">
        <v>37</v>
      </c>
      <c r="AD161" t="s">
        <v>37</v>
      </c>
      <c r="AE161" t="s">
        <v>37</v>
      </c>
      <c r="AF161" t="s">
        <v>37</v>
      </c>
      <c r="AG161" t="s">
        <v>37</v>
      </c>
      <c r="AH161" t="s">
        <v>37</v>
      </c>
      <c r="AI161" t="s">
        <v>37</v>
      </c>
      <c r="AJ161">
        <v>1</v>
      </c>
    </row>
    <row r="162" spans="1:36" x14ac:dyDescent="0.25">
      <c r="A162" t="s">
        <v>261</v>
      </c>
      <c r="B162" t="s">
        <v>32</v>
      </c>
      <c r="C162" t="s">
        <v>33</v>
      </c>
      <c r="D162">
        <v>0</v>
      </c>
      <c r="E162" t="s">
        <v>459</v>
      </c>
      <c r="F162" t="s">
        <v>44</v>
      </c>
      <c r="G162">
        <v>1</v>
      </c>
      <c r="H162" t="s">
        <v>35</v>
      </c>
      <c r="I162">
        <v>1</v>
      </c>
      <c r="J162" t="s">
        <v>45</v>
      </c>
      <c r="K162">
        <v>7.6799999999999993E-2</v>
      </c>
      <c r="L162">
        <v>1677.7216000000001</v>
      </c>
      <c r="M162">
        <v>1</v>
      </c>
      <c r="N162">
        <v>0</v>
      </c>
      <c r="O162">
        <v>0.101397185743</v>
      </c>
      <c r="P162">
        <v>7.9441294109100003E-4</v>
      </c>
      <c r="Q162">
        <v>9.8622066546500005</v>
      </c>
      <c r="R162">
        <v>7289.5834363599997</v>
      </c>
      <c r="S162">
        <v>1</v>
      </c>
      <c r="T162">
        <v>0</v>
      </c>
      <c r="U162">
        <v>4.7364857688299997</v>
      </c>
      <c r="V162">
        <v>0.15926822326100001</v>
      </c>
      <c r="W162">
        <v>1</v>
      </c>
      <c r="X162">
        <v>0</v>
      </c>
      <c r="Y162">
        <v>926.513153644</v>
      </c>
      <c r="Z162">
        <v>163433.45872600001</v>
      </c>
      <c r="AA162">
        <v>5.0000000000000001E-3</v>
      </c>
      <c r="AB162">
        <v>0</v>
      </c>
      <c r="AC162" t="s">
        <v>37</v>
      </c>
      <c r="AD162" t="s">
        <v>37</v>
      </c>
      <c r="AE162" t="s">
        <v>37</v>
      </c>
      <c r="AF162" t="s">
        <v>37</v>
      </c>
      <c r="AG162" t="s">
        <v>37</v>
      </c>
      <c r="AH162" t="s">
        <v>37</v>
      </c>
      <c r="AI162" t="s">
        <v>37</v>
      </c>
      <c r="AJ162">
        <v>1</v>
      </c>
    </row>
    <row r="163" spans="1:36" x14ac:dyDescent="0.25">
      <c r="A163" t="s">
        <v>262</v>
      </c>
      <c r="B163" t="s">
        <v>32</v>
      </c>
      <c r="C163" t="s">
        <v>33</v>
      </c>
      <c r="D163">
        <v>0</v>
      </c>
      <c r="E163" t="s">
        <v>459</v>
      </c>
      <c r="F163" t="s">
        <v>44</v>
      </c>
      <c r="G163">
        <v>1</v>
      </c>
      <c r="H163" t="s">
        <v>35</v>
      </c>
      <c r="I163">
        <v>1</v>
      </c>
      <c r="J163" t="s">
        <v>45</v>
      </c>
      <c r="K163">
        <v>7.6799999999999993E-2</v>
      </c>
      <c r="L163">
        <v>1677.7216000000001</v>
      </c>
      <c r="M163">
        <v>1</v>
      </c>
      <c r="N163">
        <v>0</v>
      </c>
      <c r="O163">
        <v>0.106374060151</v>
      </c>
      <c r="P163">
        <v>1.07564720739E-3</v>
      </c>
      <c r="Q163">
        <v>9.4007881111600007</v>
      </c>
      <c r="R163">
        <v>7205.5179532299999</v>
      </c>
      <c r="S163">
        <v>1</v>
      </c>
      <c r="T163">
        <v>0</v>
      </c>
      <c r="U163">
        <v>6.1679104329200003</v>
      </c>
      <c r="V163">
        <v>0.27858072654900001</v>
      </c>
      <c r="W163">
        <v>1</v>
      </c>
      <c r="X163">
        <v>0</v>
      </c>
      <c r="Y163">
        <v>955.45823929300002</v>
      </c>
      <c r="Z163">
        <v>226369.133695</v>
      </c>
      <c r="AA163">
        <v>5.0000000000000001E-3</v>
      </c>
      <c r="AB163">
        <v>0</v>
      </c>
      <c r="AC163" t="s">
        <v>37</v>
      </c>
      <c r="AD163" t="s">
        <v>37</v>
      </c>
      <c r="AE163" t="s">
        <v>37</v>
      </c>
      <c r="AF163" t="s">
        <v>37</v>
      </c>
      <c r="AG163" t="s">
        <v>37</v>
      </c>
      <c r="AH163" t="s">
        <v>37</v>
      </c>
      <c r="AI163" t="s">
        <v>37</v>
      </c>
      <c r="AJ163">
        <v>1</v>
      </c>
    </row>
    <row r="164" spans="1:36" x14ac:dyDescent="0.25">
      <c r="A164" t="s">
        <v>263</v>
      </c>
      <c r="B164" t="s">
        <v>32</v>
      </c>
      <c r="C164" t="s">
        <v>33</v>
      </c>
      <c r="D164">
        <v>0</v>
      </c>
      <c r="E164" t="s">
        <v>459</v>
      </c>
      <c r="F164" t="s">
        <v>44</v>
      </c>
      <c r="G164">
        <v>1</v>
      </c>
      <c r="H164" t="s">
        <v>35</v>
      </c>
      <c r="I164">
        <v>1</v>
      </c>
      <c r="J164" t="s">
        <v>45</v>
      </c>
      <c r="K164">
        <v>7.6799999999999993E-2</v>
      </c>
      <c r="L164">
        <v>1677.7216000000001</v>
      </c>
      <c r="M164">
        <v>1</v>
      </c>
      <c r="N164">
        <v>0</v>
      </c>
      <c r="O164">
        <v>0.118405136597</v>
      </c>
      <c r="P164">
        <v>6.5550617542100003E-4</v>
      </c>
      <c r="Q164">
        <v>8.4455795478500004</v>
      </c>
      <c r="R164">
        <v>7018.3697476500001</v>
      </c>
      <c r="S164">
        <v>1</v>
      </c>
      <c r="T164">
        <v>0</v>
      </c>
      <c r="U164">
        <v>4.1942106351900001</v>
      </c>
      <c r="V164">
        <v>9.7747454746399995E-2</v>
      </c>
      <c r="W164">
        <v>1</v>
      </c>
      <c r="X164">
        <v>0</v>
      </c>
      <c r="Y164">
        <v>757.23111918200004</v>
      </c>
      <c r="Z164">
        <v>112244.036043</v>
      </c>
      <c r="AA164">
        <v>5.0000000000000001E-3</v>
      </c>
      <c r="AB164">
        <v>0</v>
      </c>
      <c r="AC164" t="s">
        <v>37</v>
      </c>
      <c r="AD164" t="s">
        <v>37</v>
      </c>
      <c r="AE164" t="s">
        <v>37</v>
      </c>
      <c r="AF164" t="s">
        <v>37</v>
      </c>
      <c r="AG164" t="s">
        <v>37</v>
      </c>
      <c r="AH164" t="s">
        <v>37</v>
      </c>
      <c r="AI164" t="s">
        <v>37</v>
      </c>
      <c r="AJ164">
        <v>1</v>
      </c>
    </row>
    <row r="165" spans="1:36" x14ac:dyDescent="0.25">
      <c r="A165" t="s">
        <v>264</v>
      </c>
      <c r="B165" t="s">
        <v>32</v>
      </c>
      <c r="C165" t="s">
        <v>33</v>
      </c>
      <c r="D165">
        <v>0</v>
      </c>
      <c r="E165" t="s">
        <v>459</v>
      </c>
      <c r="F165" t="s">
        <v>44</v>
      </c>
      <c r="G165">
        <v>1</v>
      </c>
      <c r="H165" t="s">
        <v>35</v>
      </c>
      <c r="I165">
        <v>1</v>
      </c>
      <c r="J165" t="s">
        <v>45</v>
      </c>
      <c r="K165">
        <v>7.6799999999999993E-2</v>
      </c>
      <c r="L165">
        <v>1677.7216000000001</v>
      </c>
      <c r="M165">
        <v>1</v>
      </c>
      <c r="N165">
        <v>0</v>
      </c>
      <c r="O165">
        <v>0.112507758896</v>
      </c>
      <c r="P165">
        <v>8.3924674874700004E-4</v>
      </c>
      <c r="Q165">
        <v>8.8882758826000003</v>
      </c>
      <c r="R165">
        <v>7497.6295605900004</v>
      </c>
      <c r="S165">
        <v>1</v>
      </c>
      <c r="T165">
        <v>0</v>
      </c>
      <c r="U165">
        <v>5.8586976606699999</v>
      </c>
      <c r="V165">
        <v>0.19373483335899999</v>
      </c>
      <c r="W165">
        <v>1</v>
      </c>
      <c r="X165">
        <v>0</v>
      </c>
      <c r="Y165">
        <v>909.64660194600003</v>
      </c>
      <c r="Z165">
        <v>163189.24093299999</v>
      </c>
      <c r="AA165">
        <v>5.0000000000000001E-3</v>
      </c>
      <c r="AB165">
        <v>0</v>
      </c>
      <c r="AC165" t="s">
        <v>37</v>
      </c>
      <c r="AD165" t="s">
        <v>37</v>
      </c>
      <c r="AE165" t="s">
        <v>37</v>
      </c>
      <c r="AF165" t="s">
        <v>37</v>
      </c>
      <c r="AG165" t="s">
        <v>37</v>
      </c>
      <c r="AH165" t="s">
        <v>37</v>
      </c>
      <c r="AI165" t="s">
        <v>37</v>
      </c>
      <c r="AJ165">
        <v>1</v>
      </c>
    </row>
    <row r="166" spans="1:36" x14ac:dyDescent="0.25">
      <c r="A166" t="s">
        <v>265</v>
      </c>
      <c r="B166" t="s">
        <v>32</v>
      </c>
      <c r="C166" t="s">
        <v>33</v>
      </c>
      <c r="D166">
        <v>0</v>
      </c>
      <c r="E166" t="s">
        <v>459</v>
      </c>
      <c r="F166" t="s">
        <v>44</v>
      </c>
      <c r="G166">
        <v>1</v>
      </c>
      <c r="H166" t="s">
        <v>35</v>
      </c>
      <c r="I166">
        <v>1</v>
      </c>
      <c r="J166" t="s">
        <v>45</v>
      </c>
      <c r="K166">
        <v>7.6799999999999993E-2</v>
      </c>
      <c r="L166">
        <v>1677.7216000000001</v>
      </c>
      <c r="M166">
        <v>1</v>
      </c>
      <c r="N166">
        <v>0</v>
      </c>
      <c r="O166">
        <v>0.113944308023</v>
      </c>
      <c r="P166">
        <v>8.6530644878900003E-4</v>
      </c>
      <c r="Q166">
        <v>8.7762172358899999</v>
      </c>
      <c r="R166">
        <v>6914.3156642900003</v>
      </c>
      <c r="S166">
        <v>1</v>
      </c>
      <c r="T166">
        <v>0</v>
      </c>
      <c r="U166">
        <v>4.6550056988100001</v>
      </c>
      <c r="V166">
        <v>0.15130987625699999</v>
      </c>
      <c r="W166">
        <v>1</v>
      </c>
      <c r="X166">
        <v>0</v>
      </c>
      <c r="Y166">
        <v>806.42857745699996</v>
      </c>
      <c r="Z166">
        <v>157760.244825</v>
      </c>
      <c r="AA166">
        <v>5.0000000000000001E-3</v>
      </c>
      <c r="AB166">
        <v>0</v>
      </c>
      <c r="AC166" t="s">
        <v>37</v>
      </c>
      <c r="AD166" t="s">
        <v>37</v>
      </c>
      <c r="AE166" t="s">
        <v>37</v>
      </c>
      <c r="AF166" t="s">
        <v>37</v>
      </c>
      <c r="AG166" t="s">
        <v>37</v>
      </c>
      <c r="AH166" t="s">
        <v>37</v>
      </c>
      <c r="AI166" t="s">
        <v>37</v>
      </c>
      <c r="AJ166">
        <v>1</v>
      </c>
    </row>
    <row r="167" spans="1:36" x14ac:dyDescent="0.25">
      <c r="A167" t="s">
        <v>266</v>
      </c>
      <c r="B167" t="s">
        <v>32</v>
      </c>
      <c r="C167" t="s">
        <v>33</v>
      </c>
      <c r="D167">
        <v>0</v>
      </c>
      <c r="E167" t="s">
        <v>459</v>
      </c>
      <c r="F167" t="s">
        <v>44</v>
      </c>
      <c r="G167">
        <v>1</v>
      </c>
      <c r="H167" t="s">
        <v>35</v>
      </c>
      <c r="I167">
        <v>1</v>
      </c>
      <c r="J167" t="s">
        <v>45</v>
      </c>
      <c r="K167">
        <v>7.6799999999999993E-2</v>
      </c>
      <c r="L167">
        <v>1677.7216000000001</v>
      </c>
      <c r="M167">
        <v>1</v>
      </c>
      <c r="N167">
        <v>0</v>
      </c>
      <c r="O167">
        <v>0.10558826992000001</v>
      </c>
      <c r="P167">
        <v>1.1279210926E-3</v>
      </c>
      <c r="Q167">
        <v>9.4707489833699992</v>
      </c>
      <c r="R167">
        <v>6446.4817628800001</v>
      </c>
      <c r="S167">
        <v>1</v>
      </c>
      <c r="T167">
        <v>0</v>
      </c>
      <c r="U167">
        <v>7.4821926379299999</v>
      </c>
      <c r="V167">
        <v>0.36695601575600001</v>
      </c>
      <c r="W167">
        <v>1</v>
      </c>
      <c r="X167">
        <v>0</v>
      </c>
      <c r="Y167">
        <v>232.28471926</v>
      </c>
      <c r="Z167">
        <v>245763.826894</v>
      </c>
      <c r="AA167">
        <v>5.0000000000000001E-3</v>
      </c>
      <c r="AB167">
        <v>0</v>
      </c>
      <c r="AC167" t="s">
        <v>37</v>
      </c>
      <c r="AD167" t="s">
        <v>37</v>
      </c>
      <c r="AE167" t="s">
        <v>37</v>
      </c>
      <c r="AF167" t="s">
        <v>37</v>
      </c>
      <c r="AG167" t="s">
        <v>37</v>
      </c>
      <c r="AH167" t="s">
        <v>37</v>
      </c>
      <c r="AI167" t="s">
        <v>37</v>
      </c>
      <c r="AJ167">
        <v>1</v>
      </c>
    </row>
    <row r="168" spans="1:36" x14ac:dyDescent="0.25">
      <c r="A168" t="s">
        <v>268</v>
      </c>
      <c r="B168" t="s">
        <v>32</v>
      </c>
      <c r="C168" t="s">
        <v>33</v>
      </c>
      <c r="D168">
        <v>0</v>
      </c>
      <c r="E168" t="s">
        <v>459</v>
      </c>
      <c r="F168" t="s">
        <v>44</v>
      </c>
      <c r="G168">
        <v>1</v>
      </c>
      <c r="H168" t="s">
        <v>35</v>
      </c>
      <c r="I168">
        <v>1</v>
      </c>
      <c r="J168" t="s">
        <v>45</v>
      </c>
      <c r="K168">
        <v>7.6799999999999993E-2</v>
      </c>
      <c r="L168">
        <v>1677.7216000000001</v>
      </c>
      <c r="M168">
        <v>1</v>
      </c>
      <c r="N168">
        <v>0</v>
      </c>
      <c r="O168">
        <v>0.10857487506500001</v>
      </c>
      <c r="P168">
        <v>8.3575091573799998E-4</v>
      </c>
      <c r="Q168">
        <v>9.2102339459299998</v>
      </c>
      <c r="R168">
        <v>6768.9051511600001</v>
      </c>
      <c r="S168">
        <v>1</v>
      </c>
      <c r="T168">
        <v>0</v>
      </c>
      <c r="U168">
        <v>3.9356679699199999</v>
      </c>
      <c r="V168">
        <v>0.126214526415</v>
      </c>
      <c r="W168">
        <v>1</v>
      </c>
      <c r="X168">
        <v>0</v>
      </c>
      <c r="Y168">
        <v>631.38743281699999</v>
      </c>
      <c r="Z168">
        <v>153738.64945500001</v>
      </c>
      <c r="AA168">
        <v>5.0000000000000001E-3</v>
      </c>
      <c r="AB168">
        <v>0</v>
      </c>
      <c r="AC168" t="s">
        <v>37</v>
      </c>
      <c r="AD168" t="s">
        <v>37</v>
      </c>
      <c r="AE168" t="s">
        <v>37</v>
      </c>
      <c r="AF168" t="s">
        <v>37</v>
      </c>
      <c r="AG168" t="s">
        <v>37</v>
      </c>
      <c r="AH168" t="s">
        <v>37</v>
      </c>
      <c r="AI168" t="s">
        <v>37</v>
      </c>
      <c r="AJ168">
        <v>1</v>
      </c>
    </row>
    <row r="169" spans="1:36" x14ac:dyDescent="0.25">
      <c r="A169" t="s">
        <v>269</v>
      </c>
      <c r="B169" t="s">
        <v>32</v>
      </c>
      <c r="C169" t="s">
        <v>33</v>
      </c>
      <c r="D169">
        <v>0</v>
      </c>
      <c r="E169" t="s">
        <v>459</v>
      </c>
      <c r="F169" t="s">
        <v>44</v>
      </c>
      <c r="G169">
        <v>1</v>
      </c>
      <c r="H169" t="s">
        <v>35</v>
      </c>
      <c r="I169">
        <v>1</v>
      </c>
      <c r="J169" t="s">
        <v>45</v>
      </c>
      <c r="K169">
        <v>7.6799999999999993E-2</v>
      </c>
      <c r="L169">
        <v>1677.7216000000001</v>
      </c>
      <c r="M169">
        <v>1</v>
      </c>
      <c r="N169">
        <v>0</v>
      </c>
      <c r="O169">
        <v>0.128782854457</v>
      </c>
      <c r="P169">
        <v>1.30899343543E-3</v>
      </c>
      <c r="Q169">
        <v>7.7650088143999998</v>
      </c>
      <c r="R169">
        <v>7366.4874741599997</v>
      </c>
      <c r="S169">
        <v>1</v>
      </c>
      <c r="T169">
        <v>0</v>
      </c>
      <c r="U169">
        <v>8.6314617743199999</v>
      </c>
      <c r="V169">
        <v>0.41072940244799999</v>
      </c>
      <c r="W169">
        <v>1</v>
      </c>
      <c r="X169">
        <v>0</v>
      </c>
      <c r="Y169">
        <v>1.0465938318200001</v>
      </c>
      <c r="Z169">
        <v>240405.910018</v>
      </c>
      <c r="AA169">
        <v>5.0000000000000001E-3</v>
      </c>
      <c r="AB169">
        <v>0</v>
      </c>
      <c r="AC169" t="s">
        <v>37</v>
      </c>
      <c r="AD169" t="s">
        <v>37</v>
      </c>
      <c r="AE169" t="s">
        <v>37</v>
      </c>
      <c r="AF169" t="s">
        <v>37</v>
      </c>
      <c r="AG169" t="s">
        <v>37</v>
      </c>
      <c r="AH169" t="s">
        <v>37</v>
      </c>
      <c r="AI169" t="s">
        <v>37</v>
      </c>
      <c r="AJ169">
        <v>1</v>
      </c>
    </row>
    <row r="170" spans="1:36" x14ac:dyDescent="0.25">
      <c r="A170" t="s">
        <v>460</v>
      </c>
      <c r="B170" t="s">
        <v>32</v>
      </c>
      <c r="C170" t="s">
        <v>33</v>
      </c>
      <c r="D170">
        <v>0</v>
      </c>
      <c r="E170" t="s">
        <v>459</v>
      </c>
      <c r="F170" t="s">
        <v>44</v>
      </c>
      <c r="G170">
        <v>1</v>
      </c>
      <c r="H170" t="s">
        <v>35</v>
      </c>
      <c r="I170">
        <v>1</v>
      </c>
      <c r="J170" t="s">
        <v>45</v>
      </c>
      <c r="K170">
        <v>7.6799999999999993E-2</v>
      </c>
      <c r="L170">
        <v>1677.7216000000001</v>
      </c>
      <c r="M170">
        <v>1</v>
      </c>
      <c r="N170">
        <v>0</v>
      </c>
      <c r="O170">
        <v>0.192438957356</v>
      </c>
      <c r="P170">
        <v>1.84714483116E-3</v>
      </c>
      <c r="Q170">
        <v>5.1964530141900003</v>
      </c>
      <c r="R170">
        <v>6904.0122516499996</v>
      </c>
      <c r="S170">
        <v>1</v>
      </c>
      <c r="T170">
        <v>0</v>
      </c>
      <c r="U170">
        <v>5.1896733938799997</v>
      </c>
      <c r="V170">
        <v>0.21683687084799999</v>
      </c>
      <c r="W170">
        <v>1</v>
      </c>
      <c r="X170">
        <v>0</v>
      </c>
      <c r="Y170">
        <v>904.98422336700003</v>
      </c>
      <c r="Z170">
        <v>203949.485847</v>
      </c>
      <c r="AA170">
        <v>5.0000000000000001E-3</v>
      </c>
      <c r="AB170">
        <v>0</v>
      </c>
      <c r="AC170" t="s">
        <v>37</v>
      </c>
      <c r="AD170" t="s">
        <v>37</v>
      </c>
      <c r="AE170" t="s">
        <v>37</v>
      </c>
      <c r="AF170" t="s">
        <v>37</v>
      </c>
      <c r="AG170" t="s">
        <v>37</v>
      </c>
      <c r="AH170" t="s">
        <v>37</v>
      </c>
      <c r="AI170" t="s">
        <v>37</v>
      </c>
      <c r="AJ170">
        <v>1</v>
      </c>
    </row>
    <row r="171" spans="1:36" x14ac:dyDescent="0.25">
      <c r="A171" t="s">
        <v>461</v>
      </c>
      <c r="B171" t="s">
        <v>32</v>
      </c>
      <c r="C171" t="s">
        <v>33</v>
      </c>
      <c r="D171">
        <v>0</v>
      </c>
      <c r="E171" t="s">
        <v>459</v>
      </c>
      <c r="F171" t="s">
        <v>44</v>
      </c>
      <c r="G171">
        <v>1</v>
      </c>
      <c r="H171" t="s">
        <v>35</v>
      </c>
      <c r="I171">
        <v>1</v>
      </c>
      <c r="J171" t="s">
        <v>45</v>
      </c>
      <c r="K171">
        <v>7.6799999999999993E-2</v>
      </c>
      <c r="L171">
        <v>1677.7216000000001</v>
      </c>
      <c r="M171">
        <v>1</v>
      </c>
      <c r="N171">
        <v>0</v>
      </c>
      <c r="O171">
        <v>0.16670120183100001</v>
      </c>
      <c r="P171">
        <v>1.58808980665E-3</v>
      </c>
      <c r="Q171">
        <v>5.9987569916499996</v>
      </c>
      <c r="R171">
        <v>5690.8122878599997</v>
      </c>
      <c r="S171">
        <v>1</v>
      </c>
      <c r="T171">
        <v>0</v>
      </c>
      <c r="U171">
        <v>3.9560882911599999</v>
      </c>
      <c r="V171">
        <v>0.15714967445799999</v>
      </c>
      <c r="W171">
        <v>1</v>
      </c>
      <c r="X171">
        <v>0</v>
      </c>
      <c r="Y171">
        <v>908.50347728899999</v>
      </c>
      <c r="Z171">
        <v>190397.87616399999</v>
      </c>
      <c r="AA171">
        <v>5.0000000000000001E-3</v>
      </c>
      <c r="AB171">
        <v>0</v>
      </c>
      <c r="AC171" t="s">
        <v>37</v>
      </c>
      <c r="AD171" t="s">
        <v>37</v>
      </c>
      <c r="AE171" t="s">
        <v>37</v>
      </c>
      <c r="AF171" t="s">
        <v>37</v>
      </c>
      <c r="AG171" t="s">
        <v>37</v>
      </c>
      <c r="AH171" t="s">
        <v>37</v>
      </c>
      <c r="AI171" t="s">
        <v>37</v>
      </c>
      <c r="AJ171">
        <v>1</v>
      </c>
    </row>
    <row r="172" spans="1:36" x14ac:dyDescent="0.25">
      <c r="A172" t="s">
        <v>462</v>
      </c>
      <c r="B172" t="s">
        <v>32</v>
      </c>
      <c r="C172" t="s">
        <v>33</v>
      </c>
      <c r="D172">
        <v>0</v>
      </c>
      <c r="E172" t="s">
        <v>459</v>
      </c>
      <c r="F172" t="s">
        <v>44</v>
      </c>
      <c r="G172">
        <v>1</v>
      </c>
      <c r="H172" t="s">
        <v>35</v>
      </c>
      <c r="I172">
        <v>1</v>
      </c>
      <c r="J172" t="s">
        <v>45</v>
      </c>
      <c r="K172">
        <v>7.6799999999999993E-2</v>
      </c>
      <c r="L172">
        <v>1677.7216000000001</v>
      </c>
      <c r="M172">
        <v>1</v>
      </c>
      <c r="N172">
        <v>0</v>
      </c>
      <c r="O172">
        <v>0.19090629637000001</v>
      </c>
      <c r="P172">
        <v>1.64668279038E-3</v>
      </c>
      <c r="Q172">
        <v>5.2381719147699997</v>
      </c>
      <c r="R172">
        <v>6772.8972201099996</v>
      </c>
      <c r="S172">
        <v>1</v>
      </c>
      <c r="T172">
        <v>0</v>
      </c>
      <c r="U172">
        <v>5.0253636746700003</v>
      </c>
      <c r="V172">
        <v>0.187759858709</v>
      </c>
      <c r="W172">
        <v>1</v>
      </c>
      <c r="X172">
        <v>0</v>
      </c>
      <c r="Y172">
        <v>962.165281585</v>
      </c>
      <c r="Z172">
        <v>181969.754392</v>
      </c>
      <c r="AA172">
        <v>5.0000000000000001E-3</v>
      </c>
      <c r="AB172">
        <v>0</v>
      </c>
      <c r="AC172" t="s">
        <v>37</v>
      </c>
      <c r="AD172" t="s">
        <v>37</v>
      </c>
      <c r="AE172" t="s">
        <v>37</v>
      </c>
      <c r="AF172" t="s">
        <v>37</v>
      </c>
      <c r="AG172" t="s">
        <v>37</v>
      </c>
      <c r="AH172" t="s">
        <v>37</v>
      </c>
      <c r="AI172" t="s">
        <v>37</v>
      </c>
      <c r="AJ172">
        <v>1</v>
      </c>
    </row>
    <row r="173" spans="1:36" x14ac:dyDescent="0.25">
      <c r="A173" t="s">
        <v>463</v>
      </c>
      <c r="B173" t="s">
        <v>32</v>
      </c>
      <c r="C173" t="s">
        <v>33</v>
      </c>
      <c r="D173">
        <v>0</v>
      </c>
      <c r="E173" t="s">
        <v>459</v>
      </c>
      <c r="F173" t="s">
        <v>44</v>
      </c>
      <c r="G173">
        <v>1</v>
      </c>
      <c r="H173" t="s">
        <v>35</v>
      </c>
      <c r="I173">
        <v>1</v>
      </c>
      <c r="J173" t="s">
        <v>45</v>
      </c>
      <c r="K173">
        <v>7.6799999999999993E-2</v>
      </c>
      <c r="L173">
        <v>1677.7216000000001</v>
      </c>
      <c r="M173">
        <v>1</v>
      </c>
      <c r="N173">
        <v>0</v>
      </c>
      <c r="O173">
        <v>0.19726775027900001</v>
      </c>
      <c r="P173">
        <v>1.9813020764299998E-3</v>
      </c>
      <c r="Q173">
        <v>5.06925231614</v>
      </c>
      <c r="R173">
        <v>6317.8953036299999</v>
      </c>
      <c r="S173">
        <v>1</v>
      </c>
      <c r="T173">
        <v>0</v>
      </c>
      <c r="U173">
        <v>5.2377977191899996</v>
      </c>
      <c r="V173">
        <v>0.22931818779300001</v>
      </c>
      <c r="W173">
        <v>1</v>
      </c>
      <c r="X173">
        <v>0</v>
      </c>
      <c r="Y173">
        <v>965.23028970099995</v>
      </c>
      <c r="Z173">
        <v>185217.594966</v>
      </c>
      <c r="AA173">
        <v>5.0000000000000001E-3</v>
      </c>
      <c r="AB173">
        <v>0</v>
      </c>
      <c r="AC173" t="s">
        <v>37</v>
      </c>
      <c r="AD173" t="s">
        <v>37</v>
      </c>
      <c r="AE173" t="s">
        <v>37</v>
      </c>
      <c r="AF173" t="s">
        <v>37</v>
      </c>
      <c r="AG173" t="s">
        <v>37</v>
      </c>
      <c r="AH173" t="s">
        <v>37</v>
      </c>
      <c r="AI173" t="s">
        <v>37</v>
      </c>
      <c r="AJ173">
        <v>1</v>
      </c>
    </row>
    <row r="174" spans="1:36" x14ac:dyDescent="0.25">
      <c r="A174" t="s">
        <v>464</v>
      </c>
      <c r="B174" t="s">
        <v>32</v>
      </c>
      <c r="C174" t="s">
        <v>33</v>
      </c>
      <c r="D174">
        <v>0</v>
      </c>
      <c r="E174" t="s">
        <v>459</v>
      </c>
      <c r="F174" t="s">
        <v>44</v>
      </c>
      <c r="G174">
        <v>1</v>
      </c>
      <c r="H174" t="s">
        <v>35</v>
      </c>
      <c r="I174">
        <v>1</v>
      </c>
      <c r="J174" t="s">
        <v>45</v>
      </c>
      <c r="K174">
        <v>7.6799999999999993E-2</v>
      </c>
      <c r="L174">
        <v>1677.7216000000001</v>
      </c>
      <c r="M174">
        <v>1</v>
      </c>
      <c r="N174">
        <v>0</v>
      </c>
      <c r="O174">
        <v>0.17505580900000001</v>
      </c>
      <c r="P174">
        <v>1.7001230468299999E-3</v>
      </c>
      <c r="Q174">
        <v>5.7124639605600001</v>
      </c>
      <c r="R174">
        <v>5763.3974108700004</v>
      </c>
      <c r="S174">
        <v>1</v>
      </c>
      <c r="T174">
        <v>0</v>
      </c>
      <c r="U174">
        <v>6.1221180457099997</v>
      </c>
      <c r="V174">
        <v>0.26528511661999998</v>
      </c>
      <c r="W174">
        <v>1</v>
      </c>
      <c r="X174">
        <v>0</v>
      </c>
      <c r="Y174">
        <v>2.1219950664299998E-2</v>
      </c>
      <c r="Z174">
        <v>214258.80575900001</v>
      </c>
      <c r="AA174">
        <v>5.0000000000000001E-3</v>
      </c>
      <c r="AB174">
        <v>0</v>
      </c>
      <c r="AC174" t="s">
        <v>37</v>
      </c>
      <c r="AD174" t="s">
        <v>37</v>
      </c>
      <c r="AE174" t="s">
        <v>37</v>
      </c>
      <c r="AF174" t="s">
        <v>37</v>
      </c>
      <c r="AG174" t="s">
        <v>37</v>
      </c>
      <c r="AH174" t="s">
        <v>37</v>
      </c>
      <c r="AI174" t="s">
        <v>37</v>
      </c>
      <c r="AJ174">
        <v>1</v>
      </c>
    </row>
    <row r="175" spans="1:36" x14ac:dyDescent="0.25">
      <c r="A175" t="s">
        <v>465</v>
      </c>
      <c r="B175" t="s">
        <v>32</v>
      </c>
      <c r="C175" t="s">
        <v>33</v>
      </c>
      <c r="D175">
        <v>0</v>
      </c>
      <c r="E175" t="s">
        <v>459</v>
      </c>
      <c r="F175" t="s">
        <v>44</v>
      </c>
      <c r="G175">
        <v>1</v>
      </c>
      <c r="H175" t="s">
        <v>35</v>
      </c>
      <c r="I175">
        <v>1</v>
      </c>
      <c r="J175" t="s">
        <v>45</v>
      </c>
      <c r="K175">
        <v>7.6799999999999993E-2</v>
      </c>
      <c r="L175">
        <v>1677.7216000000001</v>
      </c>
      <c r="M175">
        <v>1</v>
      </c>
      <c r="N175">
        <v>0</v>
      </c>
      <c r="O175">
        <v>0.18639642592299999</v>
      </c>
      <c r="P175">
        <v>2.34798874645E-3</v>
      </c>
      <c r="Q175">
        <v>5.3649097349800003</v>
      </c>
      <c r="R175">
        <v>6066.9054295100004</v>
      </c>
      <c r="S175">
        <v>1</v>
      </c>
      <c r="T175">
        <v>0</v>
      </c>
      <c r="U175">
        <v>6.4511091817499997</v>
      </c>
      <c r="V175">
        <v>0.36534276466400001</v>
      </c>
      <c r="W175">
        <v>1</v>
      </c>
      <c r="X175">
        <v>0</v>
      </c>
      <c r="Y175">
        <v>947.90437902600002</v>
      </c>
      <c r="Z175">
        <v>281852.25190899998</v>
      </c>
      <c r="AA175">
        <v>5.0000000000000001E-3</v>
      </c>
      <c r="AB175">
        <v>0</v>
      </c>
      <c r="AC175" t="s">
        <v>37</v>
      </c>
      <c r="AD175" t="s">
        <v>37</v>
      </c>
      <c r="AE175" t="s">
        <v>37</v>
      </c>
      <c r="AF175" t="s">
        <v>37</v>
      </c>
      <c r="AG175" t="s">
        <v>37</v>
      </c>
      <c r="AH175" t="s">
        <v>37</v>
      </c>
      <c r="AI175" t="s">
        <v>37</v>
      </c>
      <c r="AJ175">
        <v>1</v>
      </c>
    </row>
    <row r="176" spans="1:36" x14ac:dyDescent="0.25">
      <c r="A176" t="s">
        <v>466</v>
      </c>
      <c r="B176" t="s">
        <v>32</v>
      </c>
      <c r="C176" t="s">
        <v>33</v>
      </c>
      <c r="D176">
        <v>0</v>
      </c>
      <c r="E176" t="s">
        <v>459</v>
      </c>
      <c r="F176" t="s">
        <v>44</v>
      </c>
      <c r="G176">
        <v>1</v>
      </c>
      <c r="H176" t="s">
        <v>35</v>
      </c>
      <c r="I176">
        <v>1</v>
      </c>
      <c r="J176" t="s">
        <v>45</v>
      </c>
      <c r="K176">
        <v>7.6799999999999993E-2</v>
      </c>
      <c r="L176">
        <v>1677.7216000000001</v>
      </c>
      <c r="M176">
        <v>1</v>
      </c>
      <c r="N176">
        <v>0</v>
      </c>
      <c r="O176">
        <v>0.17374060708</v>
      </c>
      <c r="P176">
        <v>2.13023854979E-3</v>
      </c>
      <c r="Q176">
        <v>5.7557068367899999</v>
      </c>
      <c r="R176">
        <v>5140.7965385699999</v>
      </c>
      <c r="S176">
        <v>1</v>
      </c>
      <c r="T176">
        <v>0</v>
      </c>
      <c r="U176">
        <v>5.0629629514600003</v>
      </c>
      <c r="V176">
        <v>0.26919762753799997</v>
      </c>
      <c r="W176">
        <v>1</v>
      </c>
      <c r="X176">
        <v>0</v>
      </c>
      <c r="Y176">
        <v>985.03751026600003</v>
      </c>
      <c r="Z176">
        <v>271551.10842800001</v>
      </c>
      <c r="AA176">
        <v>5.0000000000000001E-3</v>
      </c>
      <c r="AB176">
        <v>0</v>
      </c>
      <c r="AC176" t="s">
        <v>37</v>
      </c>
      <c r="AD176" t="s">
        <v>37</v>
      </c>
      <c r="AE176" t="s">
        <v>37</v>
      </c>
      <c r="AF176" t="s">
        <v>37</v>
      </c>
      <c r="AG176" t="s">
        <v>37</v>
      </c>
      <c r="AH176" t="s">
        <v>37</v>
      </c>
      <c r="AI176" t="s">
        <v>37</v>
      </c>
      <c r="AJ176">
        <v>1</v>
      </c>
    </row>
    <row r="177" spans="1:36" x14ac:dyDescent="0.25">
      <c r="A177" t="s">
        <v>467</v>
      </c>
      <c r="B177" t="s">
        <v>32</v>
      </c>
      <c r="C177" t="s">
        <v>33</v>
      </c>
      <c r="D177">
        <v>0</v>
      </c>
      <c r="E177" t="s">
        <v>459</v>
      </c>
      <c r="F177" t="s">
        <v>44</v>
      </c>
      <c r="G177">
        <v>1</v>
      </c>
      <c r="H177" t="s">
        <v>35</v>
      </c>
      <c r="I177">
        <v>1</v>
      </c>
      <c r="J177" t="s">
        <v>45</v>
      </c>
      <c r="K177">
        <v>7.6799999999999993E-2</v>
      </c>
      <c r="L177">
        <v>1677.7216000000001</v>
      </c>
      <c r="M177">
        <v>1</v>
      </c>
      <c r="N177">
        <v>0</v>
      </c>
      <c r="O177">
        <v>0.172095582454</v>
      </c>
      <c r="P177">
        <v>1.77996394529E-3</v>
      </c>
      <c r="Q177">
        <v>5.8107243994499997</v>
      </c>
      <c r="R177">
        <v>5133.81192818</v>
      </c>
      <c r="S177">
        <v>1</v>
      </c>
      <c r="T177">
        <v>0</v>
      </c>
      <c r="U177">
        <v>4.2928694686400002</v>
      </c>
      <c r="V177">
        <v>0.18761508580399999</v>
      </c>
      <c r="W177">
        <v>1</v>
      </c>
      <c r="X177">
        <v>0</v>
      </c>
      <c r="Y177">
        <v>963.125570552</v>
      </c>
      <c r="Z177">
        <v>210934.517838</v>
      </c>
      <c r="AA177">
        <v>5.0000000000000001E-3</v>
      </c>
      <c r="AB177">
        <v>0</v>
      </c>
      <c r="AC177" t="s">
        <v>37</v>
      </c>
      <c r="AD177" t="s">
        <v>37</v>
      </c>
      <c r="AE177" t="s">
        <v>37</v>
      </c>
      <c r="AF177" t="s">
        <v>37</v>
      </c>
      <c r="AG177" t="s">
        <v>37</v>
      </c>
      <c r="AH177" t="s">
        <v>37</v>
      </c>
      <c r="AI177" t="s">
        <v>37</v>
      </c>
      <c r="AJ177">
        <v>1</v>
      </c>
    </row>
    <row r="178" spans="1:36" x14ac:dyDescent="0.25">
      <c r="A178" t="s">
        <v>468</v>
      </c>
      <c r="B178" t="s">
        <v>32</v>
      </c>
      <c r="C178" t="s">
        <v>33</v>
      </c>
      <c r="D178">
        <v>0</v>
      </c>
      <c r="E178" t="s">
        <v>459</v>
      </c>
      <c r="F178" t="s">
        <v>44</v>
      </c>
      <c r="G178">
        <v>1</v>
      </c>
      <c r="H178" t="s">
        <v>35</v>
      </c>
      <c r="I178">
        <v>1</v>
      </c>
      <c r="J178" t="s">
        <v>45</v>
      </c>
      <c r="K178">
        <v>7.6799999999999993E-2</v>
      </c>
      <c r="L178">
        <v>1677.7216000000001</v>
      </c>
      <c r="M178">
        <v>1</v>
      </c>
      <c r="N178">
        <v>0</v>
      </c>
      <c r="O178">
        <v>0.173212762283</v>
      </c>
      <c r="P178">
        <v>2.1554696249800002E-3</v>
      </c>
      <c r="Q178">
        <v>5.7732466523800001</v>
      </c>
      <c r="R178">
        <v>5132.6752145299997</v>
      </c>
      <c r="S178">
        <v>1</v>
      </c>
      <c r="T178">
        <v>0</v>
      </c>
      <c r="U178">
        <v>4.4419279769799997</v>
      </c>
      <c r="V178">
        <v>0.23484503110800001</v>
      </c>
      <c r="W178">
        <v>1</v>
      </c>
      <c r="X178">
        <v>0</v>
      </c>
      <c r="Y178">
        <v>990.93170471600001</v>
      </c>
      <c r="Z178">
        <v>154545.046779</v>
      </c>
      <c r="AA178">
        <v>5.0000000000000001E-3</v>
      </c>
      <c r="AB178">
        <v>0</v>
      </c>
      <c r="AC178" t="s">
        <v>37</v>
      </c>
      <c r="AD178" t="s">
        <v>37</v>
      </c>
      <c r="AE178" t="s">
        <v>37</v>
      </c>
      <c r="AF178" t="s">
        <v>37</v>
      </c>
      <c r="AG178" t="s">
        <v>37</v>
      </c>
      <c r="AH178" t="s">
        <v>37</v>
      </c>
      <c r="AI178" t="s">
        <v>37</v>
      </c>
      <c r="AJ178">
        <v>1</v>
      </c>
    </row>
    <row r="179" spans="1:36" x14ac:dyDescent="0.25">
      <c r="A179" t="s">
        <v>469</v>
      </c>
      <c r="B179" t="s">
        <v>32</v>
      </c>
      <c r="C179" t="s">
        <v>33</v>
      </c>
      <c r="D179">
        <v>0</v>
      </c>
      <c r="E179" t="s">
        <v>459</v>
      </c>
      <c r="F179" t="s">
        <v>44</v>
      </c>
      <c r="G179">
        <v>1</v>
      </c>
      <c r="H179" t="s">
        <v>35</v>
      </c>
      <c r="I179">
        <v>1</v>
      </c>
      <c r="J179" t="s">
        <v>45</v>
      </c>
      <c r="K179">
        <v>7.6799999999999993E-2</v>
      </c>
      <c r="L179">
        <v>1677.7216000000001</v>
      </c>
      <c r="M179">
        <v>1</v>
      </c>
      <c r="N179">
        <v>0</v>
      </c>
      <c r="O179">
        <v>0.16587451700299999</v>
      </c>
      <c r="P179">
        <v>1.54851975831E-3</v>
      </c>
      <c r="Q179">
        <v>6.0286535753999999</v>
      </c>
      <c r="R179">
        <v>5275.3404391699996</v>
      </c>
      <c r="S179">
        <v>1</v>
      </c>
      <c r="T179">
        <v>0</v>
      </c>
      <c r="U179">
        <v>4.5468003385199998</v>
      </c>
      <c r="V179">
        <v>0.18101640118199999</v>
      </c>
      <c r="W179">
        <v>1</v>
      </c>
      <c r="X179">
        <v>0</v>
      </c>
      <c r="Y179">
        <v>610.92428145099996</v>
      </c>
      <c r="Z179">
        <v>193089.11967300001</v>
      </c>
      <c r="AA179">
        <v>5.0000000000000001E-3</v>
      </c>
      <c r="AB179">
        <v>0</v>
      </c>
      <c r="AC179" t="s">
        <v>37</v>
      </c>
      <c r="AD179" t="s">
        <v>37</v>
      </c>
      <c r="AE179" t="s">
        <v>37</v>
      </c>
      <c r="AF179" t="s">
        <v>37</v>
      </c>
      <c r="AG179" t="s">
        <v>37</v>
      </c>
      <c r="AH179" t="s">
        <v>37</v>
      </c>
      <c r="AI179" t="s">
        <v>37</v>
      </c>
      <c r="AJ179">
        <v>1</v>
      </c>
    </row>
    <row r="180" spans="1:36" x14ac:dyDescent="0.25">
      <c r="A180" t="s">
        <v>397</v>
      </c>
      <c r="B180" t="s">
        <v>32</v>
      </c>
      <c r="C180" t="s">
        <v>33</v>
      </c>
      <c r="D180">
        <v>0</v>
      </c>
      <c r="E180" t="s">
        <v>459</v>
      </c>
      <c r="F180" t="s">
        <v>44</v>
      </c>
      <c r="G180">
        <v>1</v>
      </c>
      <c r="H180" t="s">
        <v>35</v>
      </c>
      <c r="I180">
        <v>1</v>
      </c>
      <c r="J180" t="s">
        <v>45</v>
      </c>
      <c r="K180">
        <v>7.6799999999999993E-2</v>
      </c>
      <c r="L180">
        <v>1677.7216000000001</v>
      </c>
      <c r="M180">
        <v>1</v>
      </c>
      <c r="N180">
        <v>0</v>
      </c>
      <c r="O180">
        <v>1.42625971261E-2</v>
      </c>
      <c r="P180" s="1">
        <v>7.9940842936299995E-5</v>
      </c>
      <c r="Q180">
        <v>70.113457679700005</v>
      </c>
      <c r="R180">
        <v>11384.8963281</v>
      </c>
      <c r="S180">
        <v>1</v>
      </c>
      <c r="T180">
        <v>0</v>
      </c>
      <c r="U180">
        <v>6.3716873735300004</v>
      </c>
      <c r="V180">
        <v>0.160271822043</v>
      </c>
      <c r="W180">
        <v>1</v>
      </c>
      <c r="X180">
        <v>0</v>
      </c>
      <c r="Y180">
        <v>76.682772176300006</v>
      </c>
      <c r="Z180">
        <v>124527.485594</v>
      </c>
      <c r="AA180">
        <v>5.0000000000000001E-3</v>
      </c>
      <c r="AB180">
        <v>0</v>
      </c>
      <c r="AC180" t="s">
        <v>37</v>
      </c>
      <c r="AD180" t="s">
        <v>37</v>
      </c>
      <c r="AE180" t="s">
        <v>37</v>
      </c>
      <c r="AF180" t="s">
        <v>37</v>
      </c>
      <c r="AG180" t="s">
        <v>37</v>
      </c>
      <c r="AH180" t="s">
        <v>37</v>
      </c>
      <c r="AI180" t="s">
        <v>37</v>
      </c>
      <c r="AJ180">
        <v>1</v>
      </c>
    </row>
    <row r="181" spans="1:36" x14ac:dyDescent="0.25">
      <c r="A181" t="s">
        <v>124</v>
      </c>
      <c r="B181" t="s">
        <v>32</v>
      </c>
      <c r="C181" t="s">
        <v>33</v>
      </c>
      <c r="D181">
        <v>0</v>
      </c>
      <c r="E181" t="s">
        <v>459</v>
      </c>
      <c r="F181" t="s">
        <v>44</v>
      </c>
      <c r="G181">
        <v>1</v>
      </c>
      <c r="H181" t="s">
        <v>35</v>
      </c>
      <c r="I181">
        <v>1</v>
      </c>
      <c r="J181" t="s">
        <v>45</v>
      </c>
      <c r="K181">
        <v>7.6799999999999993E-2</v>
      </c>
      <c r="L181">
        <v>1677.7216000000001</v>
      </c>
      <c r="M181">
        <v>1</v>
      </c>
      <c r="N181">
        <v>0</v>
      </c>
      <c r="O181">
        <v>1.63097666512E-2</v>
      </c>
      <c r="P181">
        <v>1.28117614371E-4</v>
      </c>
      <c r="Q181">
        <v>61.312955690099997</v>
      </c>
      <c r="R181">
        <v>12231.6626794</v>
      </c>
      <c r="S181">
        <v>1</v>
      </c>
      <c r="T181">
        <v>0</v>
      </c>
      <c r="U181">
        <v>8.6455598505100006</v>
      </c>
      <c r="V181">
        <v>0.31801716743699998</v>
      </c>
      <c r="W181">
        <v>1</v>
      </c>
      <c r="X181">
        <v>0</v>
      </c>
      <c r="Y181">
        <v>941.21314526100002</v>
      </c>
      <c r="Z181">
        <v>185824.35666699999</v>
      </c>
      <c r="AA181">
        <v>5.0000000000000001E-3</v>
      </c>
      <c r="AB181">
        <v>0</v>
      </c>
      <c r="AC181" t="s">
        <v>37</v>
      </c>
      <c r="AD181" t="s">
        <v>37</v>
      </c>
      <c r="AE181" t="s">
        <v>37</v>
      </c>
      <c r="AF181" t="s">
        <v>37</v>
      </c>
      <c r="AG181" t="s">
        <v>37</v>
      </c>
      <c r="AH181" t="s">
        <v>37</v>
      </c>
      <c r="AI181" t="s">
        <v>37</v>
      </c>
      <c r="AJ181">
        <v>1</v>
      </c>
    </row>
    <row r="182" spans="1:36" x14ac:dyDescent="0.25">
      <c r="A182" t="s">
        <v>125</v>
      </c>
      <c r="B182" t="s">
        <v>32</v>
      </c>
      <c r="C182" t="s">
        <v>33</v>
      </c>
      <c r="D182">
        <v>0</v>
      </c>
      <c r="E182" t="s">
        <v>459</v>
      </c>
      <c r="F182" t="s">
        <v>44</v>
      </c>
      <c r="G182">
        <v>1</v>
      </c>
      <c r="H182" t="s">
        <v>35</v>
      </c>
      <c r="I182">
        <v>1</v>
      </c>
      <c r="J182" t="s">
        <v>45</v>
      </c>
      <c r="K182">
        <v>7.6799999999999993E-2</v>
      </c>
      <c r="L182">
        <v>1677.7216000000001</v>
      </c>
      <c r="M182">
        <v>1</v>
      </c>
      <c r="N182">
        <v>0</v>
      </c>
      <c r="O182">
        <v>1.5947128044099999E-2</v>
      </c>
      <c r="P182" s="1">
        <v>8.6499263401700001E-5</v>
      </c>
      <c r="Q182">
        <v>62.707215821799998</v>
      </c>
      <c r="R182">
        <v>11861.192475600001</v>
      </c>
      <c r="S182">
        <v>1</v>
      </c>
      <c r="T182">
        <v>0</v>
      </c>
      <c r="U182">
        <v>5.4370533490300001</v>
      </c>
      <c r="V182">
        <v>0.129286481556</v>
      </c>
      <c r="W182">
        <v>1</v>
      </c>
      <c r="X182">
        <v>0</v>
      </c>
      <c r="Y182">
        <v>83.180935939999998</v>
      </c>
      <c r="Z182">
        <v>116699.198171</v>
      </c>
      <c r="AA182">
        <v>5.0000000000000001E-3</v>
      </c>
      <c r="AB182">
        <v>0</v>
      </c>
      <c r="AC182" t="s">
        <v>37</v>
      </c>
      <c r="AD182" t="s">
        <v>37</v>
      </c>
      <c r="AE182" t="s">
        <v>37</v>
      </c>
      <c r="AF182" t="s">
        <v>37</v>
      </c>
      <c r="AG182" t="s">
        <v>37</v>
      </c>
      <c r="AH182" t="s">
        <v>37</v>
      </c>
      <c r="AI182" t="s">
        <v>37</v>
      </c>
      <c r="AJ182">
        <v>1</v>
      </c>
    </row>
    <row r="183" spans="1:36" x14ac:dyDescent="0.25">
      <c r="A183" t="s">
        <v>126</v>
      </c>
      <c r="B183" t="s">
        <v>32</v>
      </c>
      <c r="C183" t="s">
        <v>33</v>
      </c>
      <c r="D183">
        <v>0</v>
      </c>
      <c r="E183" t="s">
        <v>459</v>
      </c>
      <c r="F183" t="s">
        <v>44</v>
      </c>
      <c r="G183">
        <v>1</v>
      </c>
      <c r="H183" t="s">
        <v>35</v>
      </c>
      <c r="I183">
        <v>1</v>
      </c>
      <c r="J183" t="s">
        <v>45</v>
      </c>
      <c r="K183">
        <v>7.6799999999999993E-2</v>
      </c>
      <c r="L183">
        <v>1677.7216000000001</v>
      </c>
      <c r="M183">
        <v>1</v>
      </c>
      <c r="N183">
        <v>0</v>
      </c>
      <c r="O183">
        <v>1.77203805243E-2</v>
      </c>
      <c r="P183">
        <v>1.82959146053E-4</v>
      </c>
      <c r="Q183">
        <v>56.432196736900003</v>
      </c>
      <c r="R183">
        <v>12745.2064883</v>
      </c>
      <c r="S183">
        <v>1</v>
      </c>
      <c r="T183">
        <v>0</v>
      </c>
      <c r="U183">
        <v>8.7252408061299995</v>
      </c>
      <c r="V183">
        <v>0.422380518654</v>
      </c>
      <c r="W183">
        <v>1</v>
      </c>
      <c r="X183">
        <v>0</v>
      </c>
      <c r="Y183">
        <v>926.56688040500001</v>
      </c>
      <c r="Z183">
        <v>243510.812447</v>
      </c>
      <c r="AA183">
        <v>5.0000000000000001E-3</v>
      </c>
      <c r="AB183">
        <v>0</v>
      </c>
      <c r="AC183" t="s">
        <v>37</v>
      </c>
      <c r="AD183" t="s">
        <v>37</v>
      </c>
      <c r="AE183" t="s">
        <v>37</v>
      </c>
      <c r="AF183" t="s">
        <v>37</v>
      </c>
      <c r="AG183" t="s">
        <v>37</v>
      </c>
      <c r="AH183" t="s">
        <v>37</v>
      </c>
      <c r="AI183" t="s">
        <v>37</v>
      </c>
      <c r="AJ183">
        <v>1</v>
      </c>
    </row>
    <row r="184" spans="1:36" x14ac:dyDescent="0.25">
      <c r="A184" t="s">
        <v>127</v>
      </c>
      <c r="B184" t="s">
        <v>32</v>
      </c>
      <c r="C184" t="s">
        <v>33</v>
      </c>
      <c r="D184">
        <v>0</v>
      </c>
      <c r="E184" t="s">
        <v>459</v>
      </c>
      <c r="F184" t="s">
        <v>44</v>
      </c>
      <c r="G184">
        <v>1</v>
      </c>
      <c r="H184" t="s">
        <v>35</v>
      </c>
      <c r="I184">
        <v>1</v>
      </c>
      <c r="J184" t="s">
        <v>45</v>
      </c>
      <c r="K184">
        <v>7.6799999999999993E-2</v>
      </c>
      <c r="L184">
        <v>1677.7216000000001</v>
      </c>
      <c r="M184">
        <v>1</v>
      </c>
      <c r="N184">
        <v>0</v>
      </c>
      <c r="O184">
        <v>1.83115755453E-2</v>
      </c>
      <c r="P184">
        <v>1.4312424829499999E-4</v>
      </c>
      <c r="Q184">
        <v>54.610265376900003</v>
      </c>
      <c r="R184">
        <v>12882.6182247</v>
      </c>
      <c r="S184">
        <v>1</v>
      </c>
      <c r="T184">
        <v>0</v>
      </c>
      <c r="U184">
        <v>6.4987019520700002</v>
      </c>
      <c r="V184">
        <v>0.228609081848</v>
      </c>
      <c r="W184">
        <v>1</v>
      </c>
      <c r="X184">
        <v>0</v>
      </c>
      <c r="Y184">
        <v>552.08103641499997</v>
      </c>
      <c r="Z184">
        <v>174805.74838500001</v>
      </c>
      <c r="AA184">
        <v>5.0000000000000001E-3</v>
      </c>
      <c r="AB184">
        <v>0</v>
      </c>
      <c r="AC184" t="s">
        <v>37</v>
      </c>
      <c r="AD184" t="s">
        <v>37</v>
      </c>
      <c r="AE184" t="s">
        <v>37</v>
      </c>
      <c r="AF184" t="s">
        <v>37</v>
      </c>
      <c r="AG184" t="s">
        <v>37</v>
      </c>
      <c r="AH184" t="s">
        <v>37</v>
      </c>
      <c r="AI184" t="s">
        <v>37</v>
      </c>
      <c r="AJ184">
        <v>1</v>
      </c>
    </row>
    <row r="185" spans="1:36" x14ac:dyDescent="0.25">
      <c r="A185" t="s">
        <v>128</v>
      </c>
      <c r="B185" t="s">
        <v>32</v>
      </c>
      <c r="C185" t="s">
        <v>33</v>
      </c>
      <c r="D185">
        <v>0</v>
      </c>
      <c r="E185" t="s">
        <v>459</v>
      </c>
      <c r="F185" t="s">
        <v>44</v>
      </c>
      <c r="G185">
        <v>1</v>
      </c>
      <c r="H185" t="s">
        <v>35</v>
      </c>
      <c r="I185">
        <v>1</v>
      </c>
      <c r="J185" t="s">
        <v>45</v>
      </c>
      <c r="K185">
        <v>7.6799999999999993E-2</v>
      </c>
      <c r="L185">
        <v>1677.7216000000001</v>
      </c>
      <c r="M185">
        <v>1</v>
      </c>
      <c r="N185">
        <v>0</v>
      </c>
      <c r="O185">
        <v>1.7760633859200001E-2</v>
      </c>
      <c r="P185" s="1">
        <v>9.1589102405299999E-5</v>
      </c>
      <c r="Q185">
        <v>56.3042967907</v>
      </c>
      <c r="R185">
        <v>12487.430965</v>
      </c>
      <c r="S185">
        <v>1</v>
      </c>
      <c r="T185">
        <v>0</v>
      </c>
      <c r="U185">
        <v>8.0301857821499993</v>
      </c>
      <c r="V185">
        <v>0.19198602027799999</v>
      </c>
      <c r="W185">
        <v>1</v>
      </c>
      <c r="X185">
        <v>0</v>
      </c>
      <c r="Y185">
        <v>829.58849522699995</v>
      </c>
      <c r="Z185">
        <v>120229.084485</v>
      </c>
      <c r="AA185">
        <v>5.0000000000000001E-3</v>
      </c>
      <c r="AB185">
        <v>0</v>
      </c>
      <c r="AC185" t="s">
        <v>37</v>
      </c>
      <c r="AD185" t="s">
        <v>37</v>
      </c>
      <c r="AE185" t="s">
        <v>37</v>
      </c>
      <c r="AF185" t="s">
        <v>37</v>
      </c>
      <c r="AG185" t="s">
        <v>37</v>
      </c>
      <c r="AH185" t="s">
        <v>37</v>
      </c>
      <c r="AI185" t="s">
        <v>37</v>
      </c>
      <c r="AJ185">
        <v>1</v>
      </c>
    </row>
    <row r="186" spans="1:36" x14ac:dyDescent="0.25">
      <c r="A186" t="s">
        <v>129</v>
      </c>
      <c r="B186" t="s">
        <v>32</v>
      </c>
      <c r="C186" t="s">
        <v>33</v>
      </c>
      <c r="D186">
        <v>0</v>
      </c>
      <c r="E186" t="s">
        <v>459</v>
      </c>
      <c r="F186" t="s">
        <v>44</v>
      </c>
      <c r="G186">
        <v>1</v>
      </c>
      <c r="H186" t="s">
        <v>35</v>
      </c>
      <c r="I186">
        <v>1</v>
      </c>
      <c r="J186" t="s">
        <v>45</v>
      </c>
      <c r="K186">
        <v>7.6799999999999993E-2</v>
      </c>
      <c r="L186">
        <v>1677.7216000000001</v>
      </c>
      <c r="M186">
        <v>1</v>
      </c>
      <c r="N186">
        <v>0</v>
      </c>
      <c r="O186">
        <v>1.8974335043200001E-2</v>
      </c>
      <c r="P186">
        <v>1.4713990977700001E-4</v>
      </c>
      <c r="Q186">
        <v>52.7027691734</v>
      </c>
      <c r="R186">
        <v>12916.8877049</v>
      </c>
      <c r="S186">
        <v>1</v>
      </c>
      <c r="T186">
        <v>0</v>
      </c>
      <c r="U186">
        <v>7.6359576210500002</v>
      </c>
      <c r="V186">
        <v>0.27263049203900003</v>
      </c>
      <c r="W186">
        <v>1</v>
      </c>
      <c r="X186">
        <v>0</v>
      </c>
      <c r="Y186">
        <v>923.20067586200003</v>
      </c>
      <c r="Z186">
        <v>138635.23636000001</v>
      </c>
      <c r="AA186">
        <v>5.0000000000000001E-3</v>
      </c>
      <c r="AB186">
        <v>0</v>
      </c>
      <c r="AC186" t="s">
        <v>37</v>
      </c>
      <c r="AD186" t="s">
        <v>37</v>
      </c>
      <c r="AE186" t="s">
        <v>37</v>
      </c>
      <c r="AF186" t="s">
        <v>37</v>
      </c>
      <c r="AG186" t="s">
        <v>37</v>
      </c>
      <c r="AH186" t="s">
        <v>37</v>
      </c>
      <c r="AI186" t="s">
        <v>37</v>
      </c>
      <c r="AJ186">
        <v>1</v>
      </c>
    </row>
    <row r="187" spans="1:36" x14ac:dyDescent="0.25">
      <c r="A187" t="s">
        <v>131</v>
      </c>
      <c r="B187" t="s">
        <v>32</v>
      </c>
      <c r="C187" t="s">
        <v>33</v>
      </c>
      <c r="D187">
        <v>0</v>
      </c>
      <c r="E187" t="s">
        <v>459</v>
      </c>
      <c r="F187" t="s">
        <v>44</v>
      </c>
      <c r="G187">
        <v>1</v>
      </c>
      <c r="H187" t="s">
        <v>35</v>
      </c>
      <c r="I187">
        <v>1</v>
      </c>
      <c r="J187" t="s">
        <v>45</v>
      </c>
      <c r="K187">
        <v>7.6799999999999993E-2</v>
      </c>
      <c r="L187">
        <v>1677.7216000000001</v>
      </c>
      <c r="M187">
        <v>1</v>
      </c>
      <c r="N187">
        <v>0</v>
      </c>
      <c r="O187">
        <v>1.8362518623499999E-2</v>
      </c>
      <c r="P187">
        <v>1.11588883737E-4</v>
      </c>
      <c r="Q187">
        <v>54.458760287799997</v>
      </c>
      <c r="R187">
        <v>11735.596216800001</v>
      </c>
      <c r="S187">
        <v>1</v>
      </c>
      <c r="T187">
        <v>0</v>
      </c>
      <c r="U187">
        <v>8.2080926262199991</v>
      </c>
      <c r="V187">
        <v>0.231948184236</v>
      </c>
      <c r="W187">
        <v>1</v>
      </c>
      <c r="X187">
        <v>0</v>
      </c>
      <c r="Y187">
        <v>383.66430336799999</v>
      </c>
      <c r="Z187">
        <v>142248.50006799999</v>
      </c>
      <c r="AA187">
        <v>5.0000000000000001E-3</v>
      </c>
      <c r="AB187">
        <v>0</v>
      </c>
      <c r="AC187" t="s">
        <v>37</v>
      </c>
      <c r="AD187" t="s">
        <v>37</v>
      </c>
      <c r="AE187" t="s">
        <v>37</v>
      </c>
      <c r="AF187" t="s">
        <v>37</v>
      </c>
      <c r="AG187" t="s">
        <v>37</v>
      </c>
      <c r="AH187" t="s">
        <v>37</v>
      </c>
      <c r="AI187" t="s">
        <v>37</v>
      </c>
      <c r="AJ187">
        <v>1</v>
      </c>
    </row>
    <row r="188" spans="1:36" x14ac:dyDescent="0.25">
      <c r="A188" t="s">
        <v>132</v>
      </c>
      <c r="B188" t="s">
        <v>32</v>
      </c>
      <c r="C188" t="s">
        <v>33</v>
      </c>
      <c r="D188">
        <v>0</v>
      </c>
      <c r="E188" t="s">
        <v>459</v>
      </c>
      <c r="F188" t="s">
        <v>44</v>
      </c>
      <c r="G188">
        <v>1</v>
      </c>
      <c r="H188" t="s">
        <v>35</v>
      </c>
      <c r="I188">
        <v>1</v>
      </c>
      <c r="J188" t="s">
        <v>45</v>
      </c>
      <c r="K188">
        <v>7.6799999999999993E-2</v>
      </c>
      <c r="L188">
        <v>1677.7216000000001</v>
      </c>
      <c r="M188">
        <v>1</v>
      </c>
      <c r="N188">
        <v>0</v>
      </c>
      <c r="O188">
        <v>2.2620635697399999E-2</v>
      </c>
      <c r="P188">
        <v>1.8089501678699999E-4</v>
      </c>
      <c r="Q188">
        <v>44.2074225223</v>
      </c>
      <c r="R188">
        <v>13981.104947</v>
      </c>
      <c r="S188">
        <v>1</v>
      </c>
      <c r="T188">
        <v>0</v>
      </c>
      <c r="U188">
        <v>10.5890612206</v>
      </c>
      <c r="V188">
        <v>0.40718849590900003</v>
      </c>
      <c r="W188">
        <v>1</v>
      </c>
      <c r="X188">
        <v>0</v>
      </c>
      <c r="Y188">
        <v>13.5252069952</v>
      </c>
      <c r="Z188">
        <v>196408.17711799999</v>
      </c>
      <c r="AA188">
        <v>5.0000000000000001E-3</v>
      </c>
      <c r="AB188">
        <v>0</v>
      </c>
      <c r="AC188" t="s">
        <v>37</v>
      </c>
      <c r="AD188" t="s">
        <v>37</v>
      </c>
      <c r="AE188" t="s">
        <v>37</v>
      </c>
      <c r="AF188" t="s">
        <v>37</v>
      </c>
      <c r="AG188" t="s">
        <v>37</v>
      </c>
      <c r="AH188" t="s">
        <v>37</v>
      </c>
      <c r="AI188" t="s">
        <v>37</v>
      </c>
      <c r="AJ188">
        <v>1</v>
      </c>
    </row>
    <row r="189" spans="1:36" x14ac:dyDescent="0.25">
      <c r="A189" t="s">
        <v>42</v>
      </c>
    </row>
    <row r="192" spans="1:36" x14ac:dyDescent="0.25">
      <c r="A192" t="s">
        <v>0</v>
      </c>
      <c r="B192" t="s">
        <v>1</v>
      </c>
      <c r="C192" t="s">
        <v>2</v>
      </c>
      <c r="D192" t="s">
        <v>3</v>
      </c>
      <c r="E192" t="s">
        <v>4</v>
      </c>
      <c r="F192" t="s">
        <v>5</v>
      </c>
      <c r="G192" t="s">
        <v>6</v>
      </c>
      <c r="H192" t="s">
        <v>7</v>
      </c>
      <c r="I192" t="s">
        <v>8</v>
      </c>
      <c r="J192" t="s">
        <v>9</v>
      </c>
      <c r="K192" t="s">
        <v>10</v>
      </c>
      <c r="L192" t="s">
        <v>11</v>
      </c>
      <c r="M192" t="s">
        <v>12</v>
      </c>
      <c r="N192" t="s">
        <v>13</v>
      </c>
      <c r="O192" t="s">
        <v>14</v>
      </c>
      <c r="P192" t="s">
        <v>15</v>
      </c>
      <c r="Q192" t="s">
        <v>16</v>
      </c>
      <c r="R192" t="s">
        <v>17</v>
      </c>
      <c r="S192" t="s">
        <v>18</v>
      </c>
      <c r="T192" t="s">
        <v>19</v>
      </c>
      <c r="U192" t="s">
        <v>20</v>
      </c>
      <c r="V192" t="s">
        <v>21</v>
      </c>
      <c r="W192" t="s">
        <v>22</v>
      </c>
      <c r="X192" t="s">
        <v>23</v>
      </c>
      <c r="Y192" t="s">
        <v>26</v>
      </c>
      <c r="Z192" t="s">
        <v>27</v>
      </c>
      <c r="AA192" t="s">
        <v>28</v>
      </c>
      <c r="AB192" t="s">
        <v>29</v>
      </c>
      <c r="AC192" t="s">
        <v>30</v>
      </c>
    </row>
    <row r="193" spans="1:36" x14ac:dyDescent="0.25">
      <c r="A193" t="s">
        <v>95</v>
      </c>
      <c r="B193" t="s">
        <v>32</v>
      </c>
      <c r="C193" t="s">
        <v>33</v>
      </c>
      <c r="D193">
        <v>0</v>
      </c>
      <c r="E193" t="s">
        <v>699</v>
      </c>
      <c r="F193" t="s">
        <v>44</v>
      </c>
      <c r="G193">
        <v>1</v>
      </c>
      <c r="H193" t="s">
        <v>35</v>
      </c>
      <c r="I193">
        <v>1</v>
      </c>
      <c r="J193" t="s">
        <v>45</v>
      </c>
      <c r="K193">
        <v>7.6799999999999993E-2</v>
      </c>
      <c r="L193">
        <v>786.43200000000002</v>
      </c>
      <c r="M193">
        <v>1</v>
      </c>
      <c r="N193">
        <v>0</v>
      </c>
      <c r="O193">
        <v>0.237596</v>
      </c>
      <c r="P193">
        <v>1.7574840873100001E-3</v>
      </c>
      <c r="Q193">
        <v>4.2088250644</v>
      </c>
      <c r="R193">
        <v>7846.4050658699998</v>
      </c>
      <c r="S193">
        <v>1</v>
      </c>
      <c r="T193">
        <v>0</v>
      </c>
      <c r="U193">
        <v>2.9670510000000001</v>
      </c>
      <c r="V193">
        <v>8.7117366525000003E-2</v>
      </c>
      <c r="W193">
        <v>1</v>
      </c>
      <c r="X193">
        <v>0</v>
      </c>
      <c r="Y193">
        <v>999.33914800000002</v>
      </c>
      <c r="Z193">
        <v>147025.342512</v>
      </c>
      <c r="AA193">
        <v>5.0000000000000001E-3</v>
      </c>
      <c r="AB193">
        <v>0</v>
      </c>
      <c r="AC193" t="s">
        <v>37</v>
      </c>
      <c r="AD193" t="s">
        <v>37</v>
      </c>
      <c r="AE193" t="s">
        <v>37</v>
      </c>
      <c r="AF193" t="s">
        <v>37</v>
      </c>
      <c r="AG193" t="s">
        <v>37</v>
      </c>
      <c r="AH193" t="s">
        <v>37</v>
      </c>
      <c r="AI193" t="s">
        <v>37</v>
      </c>
      <c r="AJ193">
        <v>1</v>
      </c>
    </row>
    <row r="194" spans="1:36" x14ac:dyDescent="0.25">
      <c r="A194" t="s">
        <v>96</v>
      </c>
      <c r="B194" t="s">
        <v>32</v>
      </c>
      <c r="C194" t="s">
        <v>33</v>
      </c>
      <c r="D194">
        <v>0</v>
      </c>
      <c r="E194" t="s">
        <v>700</v>
      </c>
      <c r="F194" t="s">
        <v>44</v>
      </c>
      <c r="G194">
        <v>1</v>
      </c>
      <c r="H194" t="s">
        <v>35</v>
      </c>
      <c r="I194">
        <v>1</v>
      </c>
      <c r="J194" t="s">
        <v>45</v>
      </c>
      <c r="K194">
        <v>7.6799999999999993E-2</v>
      </c>
      <c r="L194">
        <v>786.43200000000002</v>
      </c>
      <c r="M194">
        <v>1</v>
      </c>
      <c r="N194">
        <v>0</v>
      </c>
      <c r="O194">
        <v>0.27185809090200003</v>
      </c>
      <c r="P194">
        <v>1.741523323E-3</v>
      </c>
      <c r="Q194">
        <v>3.6783896947099999</v>
      </c>
      <c r="R194">
        <v>8452.7671098200008</v>
      </c>
      <c r="S194">
        <v>1</v>
      </c>
      <c r="T194">
        <v>0</v>
      </c>
      <c r="U194">
        <v>2.6743783241200001</v>
      </c>
      <c r="V194">
        <v>6.6738312874999997E-2</v>
      </c>
      <c r="W194">
        <v>1</v>
      </c>
      <c r="X194">
        <v>0</v>
      </c>
      <c r="Y194">
        <v>999.60314971100001</v>
      </c>
      <c r="Z194">
        <v>116090.46887899999</v>
      </c>
      <c r="AA194">
        <v>5.0000000000000001E-3</v>
      </c>
      <c r="AB194">
        <v>0</v>
      </c>
      <c r="AC194" t="s">
        <v>37</v>
      </c>
      <c r="AD194" t="s">
        <v>37</v>
      </c>
      <c r="AE194" t="s">
        <v>37</v>
      </c>
      <c r="AF194" t="s">
        <v>37</v>
      </c>
      <c r="AG194" t="s">
        <v>37</v>
      </c>
      <c r="AH194" t="s">
        <v>37</v>
      </c>
      <c r="AI194" t="s">
        <v>37</v>
      </c>
      <c r="AJ194">
        <v>1</v>
      </c>
    </row>
    <row r="195" spans="1:36" x14ac:dyDescent="0.25">
      <c r="A195" t="s">
        <v>97</v>
      </c>
      <c r="B195" t="s">
        <v>32</v>
      </c>
      <c r="C195" t="s">
        <v>33</v>
      </c>
      <c r="D195">
        <v>0</v>
      </c>
      <c r="E195" t="s">
        <v>700</v>
      </c>
      <c r="F195" t="s">
        <v>44</v>
      </c>
      <c r="G195">
        <v>1</v>
      </c>
      <c r="H195" t="s">
        <v>35</v>
      </c>
      <c r="I195">
        <v>1</v>
      </c>
      <c r="J195" t="s">
        <v>45</v>
      </c>
      <c r="K195">
        <v>7.6799999999999993E-2</v>
      </c>
      <c r="L195">
        <v>786.43200000000002</v>
      </c>
      <c r="M195">
        <v>1</v>
      </c>
      <c r="N195">
        <v>0</v>
      </c>
      <c r="O195">
        <v>0.28273900000000002</v>
      </c>
      <c r="P195">
        <v>1.5285070397699999E-3</v>
      </c>
      <c r="Q195">
        <v>3.5368307874</v>
      </c>
      <c r="R195">
        <v>7798.95140214</v>
      </c>
      <c r="S195">
        <v>1</v>
      </c>
      <c r="T195">
        <v>0</v>
      </c>
      <c r="U195">
        <v>2.951174</v>
      </c>
      <c r="V195">
        <v>6.3268867973599999E-2</v>
      </c>
      <c r="W195">
        <v>1</v>
      </c>
      <c r="X195">
        <v>0</v>
      </c>
      <c r="Y195">
        <v>994.08684500000004</v>
      </c>
      <c r="Z195">
        <v>99929.188445399996</v>
      </c>
      <c r="AA195">
        <v>5.0000000000000001E-3</v>
      </c>
      <c r="AB195">
        <v>0</v>
      </c>
      <c r="AC195" t="s">
        <v>37</v>
      </c>
      <c r="AD195" t="s">
        <v>37</v>
      </c>
      <c r="AE195" t="s">
        <v>37</v>
      </c>
      <c r="AF195" t="s">
        <v>37</v>
      </c>
      <c r="AG195" t="s">
        <v>37</v>
      </c>
      <c r="AH195" t="s">
        <v>37</v>
      </c>
      <c r="AI195" t="s">
        <v>37</v>
      </c>
      <c r="AJ195">
        <v>1</v>
      </c>
    </row>
    <row r="196" spans="1:36" x14ac:dyDescent="0.25">
      <c r="A196" t="s">
        <v>98</v>
      </c>
      <c r="B196" t="s">
        <v>32</v>
      </c>
      <c r="C196" t="s">
        <v>33</v>
      </c>
      <c r="D196">
        <v>0</v>
      </c>
      <c r="E196" t="s">
        <v>701</v>
      </c>
      <c r="F196" t="s">
        <v>44</v>
      </c>
      <c r="G196">
        <v>1</v>
      </c>
      <c r="H196" t="s">
        <v>35</v>
      </c>
      <c r="I196">
        <v>1</v>
      </c>
      <c r="J196" t="s">
        <v>45</v>
      </c>
      <c r="K196">
        <v>7.6799999999999993E-2</v>
      </c>
      <c r="L196">
        <v>786.43200000000002</v>
      </c>
      <c r="M196">
        <v>1</v>
      </c>
      <c r="N196">
        <v>0</v>
      </c>
      <c r="O196">
        <v>0.278565071261</v>
      </c>
      <c r="P196">
        <v>1.7190128422000001E-3</v>
      </c>
      <c r="Q196">
        <v>3.5898255135700001</v>
      </c>
      <c r="R196">
        <v>7825.4536435099999</v>
      </c>
      <c r="S196">
        <v>1</v>
      </c>
      <c r="T196">
        <v>0</v>
      </c>
      <c r="U196">
        <v>2.4196687959699998</v>
      </c>
      <c r="V196">
        <v>5.7091754031400002E-2</v>
      </c>
      <c r="W196">
        <v>1</v>
      </c>
      <c r="X196">
        <v>0</v>
      </c>
      <c r="Y196">
        <v>999.59368753199999</v>
      </c>
      <c r="Z196">
        <v>108750.70492400001</v>
      </c>
      <c r="AA196">
        <v>5.0000000000000001E-3</v>
      </c>
      <c r="AB196">
        <v>0</v>
      </c>
      <c r="AC196" t="s">
        <v>37</v>
      </c>
      <c r="AD196" t="s">
        <v>37</v>
      </c>
      <c r="AE196" t="s">
        <v>37</v>
      </c>
      <c r="AF196" t="s">
        <v>37</v>
      </c>
      <c r="AG196" t="s">
        <v>37</v>
      </c>
      <c r="AH196" t="s">
        <v>37</v>
      </c>
      <c r="AI196" t="s">
        <v>37</v>
      </c>
      <c r="AJ196">
        <v>1</v>
      </c>
    </row>
    <row r="197" spans="1:36" x14ac:dyDescent="0.25">
      <c r="A197" t="s">
        <v>99</v>
      </c>
      <c r="B197" t="s">
        <v>32</v>
      </c>
      <c r="C197" t="s">
        <v>33</v>
      </c>
      <c r="D197">
        <v>0</v>
      </c>
      <c r="E197" t="s">
        <v>701</v>
      </c>
      <c r="F197" t="s">
        <v>44</v>
      </c>
      <c r="G197">
        <v>1</v>
      </c>
      <c r="H197" t="s">
        <v>35</v>
      </c>
      <c r="I197">
        <v>1</v>
      </c>
      <c r="J197" t="s">
        <v>45</v>
      </c>
      <c r="K197">
        <v>7.6799999999999993E-2</v>
      </c>
      <c r="L197">
        <v>786.43200000000002</v>
      </c>
      <c r="M197">
        <v>1</v>
      </c>
      <c r="N197">
        <v>0</v>
      </c>
      <c r="O197">
        <v>0.31602599999999997</v>
      </c>
      <c r="P197">
        <v>2.1507305180399998E-3</v>
      </c>
      <c r="Q197">
        <v>3.1642966085099999</v>
      </c>
      <c r="R197">
        <v>8842.0453527600002</v>
      </c>
      <c r="S197">
        <v>1</v>
      </c>
      <c r="T197">
        <v>0</v>
      </c>
      <c r="U197">
        <v>3.0774020000000002</v>
      </c>
      <c r="V197">
        <v>8.3673446997799994E-2</v>
      </c>
      <c r="W197">
        <v>1</v>
      </c>
      <c r="X197">
        <v>0</v>
      </c>
      <c r="Y197">
        <v>969.37344800000005</v>
      </c>
      <c r="Z197">
        <v>129120.206616</v>
      </c>
      <c r="AA197">
        <v>5.0000000000000001E-3</v>
      </c>
      <c r="AB197">
        <v>0</v>
      </c>
      <c r="AC197" t="s">
        <v>37</v>
      </c>
      <c r="AD197" t="s">
        <v>37</v>
      </c>
      <c r="AE197" t="s">
        <v>37</v>
      </c>
      <c r="AF197" t="s">
        <v>37</v>
      </c>
      <c r="AG197" t="s">
        <v>37</v>
      </c>
      <c r="AH197" t="s">
        <v>37</v>
      </c>
      <c r="AI197" t="s">
        <v>37</v>
      </c>
      <c r="AJ197">
        <v>1</v>
      </c>
    </row>
    <row r="198" spans="1:36" x14ac:dyDescent="0.25">
      <c r="A198" t="s">
        <v>100</v>
      </c>
      <c r="B198" t="s">
        <v>32</v>
      </c>
      <c r="C198" t="s">
        <v>33</v>
      </c>
      <c r="D198">
        <v>0</v>
      </c>
      <c r="E198" t="s">
        <v>702</v>
      </c>
      <c r="F198" t="s">
        <v>44</v>
      </c>
      <c r="G198">
        <v>1</v>
      </c>
      <c r="H198" t="s">
        <v>35</v>
      </c>
      <c r="I198">
        <v>1</v>
      </c>
      <c r="J198" t="s">
        <v>45</v>
      </c>
      <c r="K198">
        <v>7.6799999999999993E-2</v>
      </c>
      <c r="L198">
        <v>786.43200000000002</v>
      </c>
      <c r="M198">
        <v>1</v>
      </c>
      <c r="N198">
        <v>0</v>
      </c>
      <c r="O198">
        <v>0.316862639778</v>
      </c>
      <c r="P198">
        <v>1.89874921918E-3</v>
      </c>
      <c r="Q198">
        <v>3.1559416430499998</v>
      </c>
      <c r="R198">
        <v>8378.5472040299992</v>
      </c>
      <c r="S198">
        <v>1</v>
      </c>
      <c r="T198">
        <v>0</v>
      </c>
      <c r="U198">
        <v>2.92104336377</v>
      </c>
      <c r="V198">
        <v>6.9286574088900002E-2</v>
      </c>
      <c r="W198">
        <v>1</v>
      </c>
      <c r="X198">
        <v>0</v>
      </c>
      <c r="Y198">
        <v>999.62661444399998</v>
      </c>
      <c r="Z198">
        <v>110338.048461</v>
      </c>
      <c r="AA198">
        <v>5.0000000000000001E-3</v>
      </c>
      <c r="AB198">
        <v>0</v>
      </c>
      <c r="AC198" t="s">
        <v>37</v>
      </c>
      <c r="AD198" t="s">
        <v>37</v>
      </c>
      <c r="AE198" t="s">
        <v>37</v>
      </c>
      <c r="AF198" t="s">
        <v>37</v>
      </c>
      <c r="AG198" t="s">
        <v>37</v>
      </c>
      <c r="AH198" t="s">
        <v>37</v>
      </c>
      <c r="AI198" t="s">
        <v>37</v>
      </c>
      <c r="AJ198">
        <v>1</v>
      </c>
    </row>
    <row r="199" spans="1:36" x14ac:dyDescent="0.25">
      <c r="A199" t="s">
        <v>101</v>
      </c>
      <c r="B199" t="s">
        <v>32</v>
      </c>
      <c r="C199" t="s">
        <v>33</v>
      </c>
      <c r="D199">
        <v>0</v>
      </c>
      <c r="E199" t="s">
        <v>703</v>
      </c>
      <c r="F199" t="s">
        <v>44</v>
      </c>
      <c r="G199">
        <v>1</v>
      </c>
      <c r="H199" t="s">
        <v>35</v>
      </c>
      <c r="I199">
        <v>1</v>
      </c>
      <c r="J199" t="s">
        <v>45</v>
      </c>
      <c r="K199">
        <v>7.6799999999999993E-2</v>
      </c>
      <c r="L199">
        <v>786.43200000000002</v>
      </c>
      <c r="M199">
        <v>1</v>
      </c>
      <c r="N199">
        <v>0</v>
      </c>
      <c r="O199">
        <v>0.33127039257699997</v>
      </c>
      <c r="P199">
        <v>2.2089025306799999E-3</v>
      </c>
      <c r="Q199">
        <v>3.0186820869200002</v>
      </c>
      <c r="R199">
        <v>8263.1140237599993</v>
      </c>
      <c r="S199">
        <v>1</v>
      </c>
      <c r="T199">
        <v>0</v>
      </c>
      <c r="U199">
        <v>2.6117406008900002</v>
      </c>
      <c r="V199">
        <v>6.7544888844899995E-2</v>
      </c>
      <c r="W199">
        <v>1</v>
      </c>
      <c r="X199">
        <v>0</v>
      </c>
      <c r="Y199">
        <v>999.64317253700005</v>
      </c>
      <c r="Z199">
        <v>126086.60379199999</v>
      </c>
      <c r="AA199">
        <v>5.0000000000000001E-3</v>
      </c>
      <c r="AB199">
        <v>0</v>
      </c>
      <c r="AC199" t="s">
        <v>37</v>
      </c>
      <c r="AD199" t="s">
        <v>37</v>
      </c>
      <c r="AE199" t="s">
        <v>37</v>
      </c>
      <c r="AF199" t="s">
        <v>37</v>
      </c>
      <c r="AG199" t="s">
        <v>37</v>
      </c>
      <c r="AH199" t="s">
        <v>37</v>
      </c>
      <c r="AI199" t="s">
        <v>37</v>
      </c>
      <c r="AJ199">
        <v>1</v>
      </c>
    </row>
    <row r="200" spans="1:36" x14ac:dyDescent="0.25">
      <c r="A200" t="s">
        <v>102</v>
      </c>
      <c r="B200" t="s">
        <v>32</v>
      </c>
      <c r="C200" t="s">
        <v>33</v>
      </c>
      <c r="D200">
        <v>0</v>
      </c>
      <c r="E200" t="s">
        <v>704</v>
      </c>
      <c r="F200" t="s">
        <v>44</v>
      </c>
      <c r="G200">
        <v>1</v>
      </c>
      <c r="H200" t="s">
        <v>35</v>
      </c>
      <c r="I200">
        <v>1</v>
      </c>
      <c r="J200" t="s">
        <v>45</v>
      </c>
      <c r="K200">
        <v>7.6799999999999993E-2</v>
      </c>
      <c r="L200">
        <v>786.43200000000002</v>
      </c>
      <c r="M200">
        <v>1</v>
      </c>
      <c r="N200">
        <v>0</v>
      </c>
      <c r="O200">
        <v>0.31532900000000003</v>
      </c>
      <c r="P200">
        <v>2.2728815276199998E-3</v>
      </c>
      <c r="Q200">
        <v>3.1712909373999998</v>
      </c>
      <c r="R200">
        <v>7815.9151663100001</v>
      </c>
      <c r="S200">
        <v>1</v>
      </c>
      <c r="T200">
        <v>0</v>
      </c>
      <c r="U200">
        <v>2.5010370000000002</v>
      </c>
      <c r="V200">
        <v>6.9358743844200002E-2</v>
      </c>
      <c r="W200">
        <v>1</v>
      </c>
      <c r="X200">
        <v>0</v>
      </c>
      <c r="Y200">
        <v>999.35655399999996</v>
      </c>
      <c r="Z200">
        <v>136548.62184800001</v>
      </c>
      <c r="AA200">
        <v>5.0000000000000001E-3</v>
      </c>
      <c r="AB200">
        <v>0</v>
      </c>
      <c r="AC200" t="s">
        <v>37</v>
      </c>
      <c r="AD200" t="s">
        <v>37</v>
      </c>
      <c r="AE200" t="s">
        <v>37</v>
      </c>
      <c r="AF200" t="s">
        <v>37</v>
      </c>
      <c r="AG200" t="s">
        <v>37</v>
      </c>
      <c r="AH200" t="s">
        <v>37</v>
      </c>
      <c r="AI200" t="s">
        <v>37</v>
      </c>
      <c r="AJ200">
        <v>1</v>
      </c>
    </row>
    <row r="201" spans="1:36" x14ac:dyDescent="0.25">
      <c r="A201" t="s">
        <v>103</v>
      </c>
      <c r="B201" t="s">
        <v>32</v>
      </c>
      <c r="C201" t="s">
        <v>33</v>
      </c>
      <c r="D201">
        <v>0</v>
      </c>
      <c r="E201" t="s">
        <v>704</v>
      </c>
      <c r="F201" t="s">
        <v>44</v>
      </c>
      <c r="G201">
        <v>1</v>
      </c>
      <c r="H201" t="s">
        <v>35</v>
      </c>
      <c r="I201">
        <v>1</v>
      </c>
      <c r="J201" t="s">
        <v>45</v>
      </c>
      <c r="K201">
        <v>7.6799999999999993E-2</v>
      </c>
      <c r="L201">
        <v>786.43200000000002</v>
      </c>
      <c r="M201">
        <v>1</v>
      </c>
      <c r="N201">
        <v>0</v>
      </c>
      <c r="O201">
        <v>0.39613199999999998</v>
      </c>
      <c r="P201">
        <v>1.54591127419E-3</v>
      </c>
      <c r="Q201">
        <v>2.5244110548999998</v>
      </c>
      <c r="R201">
        <v>9054.1546369499993</v>
      </c>
      <c r="S201">
        <v>1</v>
      </c>
      <c r="T201">
        <v>0</v>
      </c>
      <c r="U201">
        <v>2.7178330000000002</v>
      </c>
      <c r="V201">
        <v>4.1439592364200001E-2</v>
      </c>
      <c r="W201">
        <v>1</v>
      </c>
      <c r="X201">
        <v>0</v>
      </c>
      <c r="Y201">
        <v>999.39910099999997</v>
      </c>
      <c r="Z201">
        <v>70901.067257799994</v>
      </c>
      <c r="AA201">
        <v>5.0000000000000001E-3</v>
      </c>
      <c r="AB201">
        <v>0</v>
      </c>
      <c r="AC201" t="s">
        <v>37</v>
      </c>
      <c r="AD201" t="s">
        <v>37</v>
      </c>
      <c r="AE201" t="s">
        <v>37</v>
      </c>
      <c r="AF201" t="s">
        <v>37</v>
      </c>
      <c r="AG201" t="s">
        <v>37</v>
      </c>
      <c r="AH201" t="s">
        <v>37</v>
      </c>
      <c r="AI201" t="s">
        <v>37</v>
      </c>
      <c r="AJ201">
        <v>1</v>
      </c>
    </row>
    <row r="202" spans="1:36" x14ac:dyDescent="0.25">
      <c r="A202" t="s">
        <v>110</v>
      </c>
      <c r="B202" t="s">
        <v>32</v>
      </c>
      <c r="C202" t="s">
        <v>33</v>
      </c>
      <c r="D202">
        <v>0</v>
      </c>
      <c r="E202" t="s">
        <v>704</v>
      </c>
      <c r="F202" t="s">
        <v>44</v>
      </c>
      <c r="G202">
        <v>1</v>
      </c>
      <c r="H202" t="s">
        <v>35</v>
      </c>
      <c r="I202">
        <v>1</v>
      </c>
      <c r="J202" t="s">
        <v>45</v>
      </c>
      <c r="K202">
        <v>7.6799999999999993E-2</v>
      </c>
      <c r="L202">
        <v>786.43200000000002</v>
      </c>
      <c r="M202">
        <v>1</v>
      </c>
      <c r="N202">
        <v>0</v>
      </c>
      <c r="O202">
        <v>0.121471</v>
      </c>
      <c r="P202">
        <v>7.5760985567999996E-4</v>
      </c>
      <c r="Q202">
        <v>8.2324176140799992</v>
      </c>
      <c r="R202">
        <v>8806.4826229499995</v>
      </c>
      <c r="S202">
        <v>1</v>
      </c>
      <c r="T202">
        <v>0</v>
      </c>
      <c r="U202">
        <v>7.7939360000000004</v>
      </c>
      <c r="V202">
        <v>0.224462122219</v>
      </c>
      <c r="W202">
        <v>1</v>
      </c>
      <c r="X202">
        <v>0</v>
      </c>
      <c r="Y202">
        <v>998.50807099999997</v>
      </c>
      <c r="Z202">
        <v>100404.44816499999</v>
      </c>
      <c r="AA202">
        <v>5.0000000000000001E-3</v>
      </c>
      <c r="AB202">
        <v>0</v>
      </c>
      <c r="AC202" t="s">
        <v>37</v>
      </c>
      <c r="AD202" t="s">
        <v>37</v>
      </c>
      <c r="AE202" t="s">
        <v>37</v>
      </c>
      <c r="AF202" t="s">
        <v>37</v>
      </c>
      <c r="AG202" t="s">
        <v>37</v>
      </c>
      <c r="AH202" t="s">
        <v>37</v>
      </c>
      <c r="AI202" t="s">
        <v>37</v>
      </c>
      <c r="AJ202">
        <v>1</v>
      </c>
    </row>
    <row r="203" spans="1:36" x14ac:dyDescent="0.25">
      <c r="A203" t="s">
        <v>111</v>
      </c>
      <c r="B203" t="s">
        <v>32</v>
      </c>
      <c r="C203" t="s">
        <v>33</v>
      </c>
      <c r="D203">
        <v>0</v>
      </c>
      <c r="E203" t="s">
        <v>704</v>
      </c>
      <c r="F203" t="s">
        <v>44</v>
      </c>
      <c r="G203">
        <v>1</v>
      </c>
      <c r="H203" t="s">
        <v>35</v>
      </c>
      <c r="I203">
        <v>1</v>
      </c>
      <c r="J203" t="s">
        <v>45</v>
      </c>
      <c r="K203">
        <v>7.6799999999999993E-2</v>
      </c>
      <c r="L203">
        <v>786.43200000000002</v>
      </c>
      <c r="M203">
        <v>1</v>
      </c>
      <c r="N203">
        <v>0</v>
      </c>
      <c r="O203">
        <v>0.14364340692800001</v>
      </c>
      <c r="P203">
        <v>7.2556963955599997E-4</v>
      </c>
      <c r="Q203">
        <v>6.96168394628</v>
      </c>
      <c r="R203">
        <v>9868.2753755100002</v>
      </c>
      <c r="S203">
        <v>1</v>
      </c>
      <c r="T203">
        <v>0</v>
      </c>
      <c r="U203">
        <v>9.1845327523000009</v>
      </c>
      <c r="V203">
        <v>0.21902190637300001</v>
      </c>
      <c r="W203">
        <v>1</v>
      </c>
      <c r="X203">
        <v>0</v>
      </c>
      <c r="Y203">
        <v>998.31727545599995</v>
      </c>
      <c r="Z203">
        <v>128292.41977399999</v>
      </c>
      <c r="AA203">
        <v>5.0000000000000001E-3</v>
      </c>
      <c r="AB203">
        <v>0</v>
      </c>
      <c r="AC203" t="s">
        <v>37</v>
      </c>
      <c r="AD203" t="s">
        <v>37</v>
      </c>
      <c r="AE203" t="s">
        <v>37</v>
      </c>
      <c r="AF203" t="s">
        <v>37</v>
      </c>
      <c r="AG203" t="s">
        <v>37</v>
      </c>
      <c r="AH203" t="s">
        <v>37</v>
      </c>
      <c r="AI203" t="s">
        <v>37</v>
      </c>
      <c r="AJ203">
        <v>1</v>
      </c>
    </row>
    <row r="204" spans="1:36" x14ac:dyDescent="0.25">
      <c r="A204" t="s">
        <v>112</v>
      </c>
      <c r="B204" t="s">
        <v>32</v>
      </c>
      <c r="C204" t="s">
        <v>33</v>
      </c>
      <c r="D204">
        <v>0</v>
      </c>
      <c r="E204" t="s">
        <v>705</v>
      </c>
      <c r="F204" t="s">
        <v>44</v>
      </c>
      <c r="G204">
        <v>1</v>
      </c>
      <c r="H204" t="s">
        <v>35</v>
      </c>
      <c r="I204">
        <v>1</v>
      </c>
      <c r="J204" t="s">
        <v>45</v>
      </c>
      <c r="K204">
        <v>7.6799999999999993E-2</v>
      </c>
      <c r="L204">
        <v>786.43200000000002</v>
      </c>
      <c r="M204">
        <v>1</v>
      </c>
      <c r="N204">
        <v>0</v>
      </c>
      <c r="O204">
        <v>0.12906699261099999</v>
      </c>
      <c r="P204">
        <v>5.7525055381600003E-4</v>
      </c>
      <c r="Q204">
        <v>7.7479143177300003</v>
      </c>
      <c r="R204">
        <v>7882.6743830300002</v>
      </c>
      <c r="S204">
        <v>1</v>
      </c>
      <c r="T204">
        <v>0</v>
      </c>
      <c r="U204">
        <v>7.7551730675600004</v>
      </c>
      <c r="V204">
        <v>0.159495500229</v>
      </c>
      <c r="W204">
        <v>1</v>
      </c>
      <c r="X204">
        <v>0</v>
      </c>
      <c r="Y204">
        <v>998.37611703300001</v>
      </c>
      <c r="Z204">
        <v>103373.028641</v>
      </c>
      <c r="AA204">
        <v>5.0000000000000001E-3</v>
      </c>
      <c r="AB204">
        <v>0</v>
      </c>
      <c r="AC204" t="s">
        <v>37</v>
      </c>
      <c r="AD204" t="s">
        <v>37</v>
      </c>
      <c r="AE204" t="s">
        <v>37</v>
      </c>
      <c r="AF204" t="s">
        <v>37</v>
      </c>
      <c r="AG204" t="s">
        <v>37</v>
      </c>
      <c r="AH204" t="s">
        <v>37</v>
      </c>
      <c r="AI204" t="s">
        <v>37</v>
      </c>
      <c r="AJ204">
        <v>1</v>
      </c>
    </row>
    <row r="205" spans="1:36" x14ac:dyDescent="0.25">
      <c r="A205" t="s">
        <v>255</v>
      </c>
      <c r="B205" t="s">
        <v>32</v>
      </c>
      <c r="C205" t="s">
        <v>33</v>
      </c>
      <c r="D205">
        <v>0</v>
      </c>
      <c r="E205" t="s">
        <v>705</v>
      </c>
      <c r="F205" t="s">
        <v>44</v>
      </c>
      <c r="G205">
        <v>1</v>
      </c>
      <c r="H205" t="s">
        <v>35</v>
      </c>
      <c r="I205">
        <v>1</v>
      </c>
      <c r="J205" t="s">
        <v>45</v>
      </c>
      <c r="K205">
        <v>7.6799999999999993E-2</v>
      </c>
      <c r="L205">
        <v>786.43200000000002</v>
      </c>
      <c r="M205">
        <v>1</v>
      </c>
      <c r="N205">
        <v>0</v>
      </c>
      <c r="O205">
        <v>0.15961984502900001</v>
      </c>
      <c r="P205">
        <v>7.6561230996799999E-4</v>
      </c>
      <c r="Q205">
        <v>6.2648851702300004</v>
      </c>
      <c r="R205">
        <v>9345.0474809400002</v>
      </c>
      <c r="S205">
        <v>1</v>
      </c>
      <c r="T205">
        <v>0</v>
      </c>
      <c r="U205">
        <v>8.93113157214</v>
      </c>
      <c r="V205">
        <v>0.201489415719</v>
      </c>
      <c r="W205">
        <v>1</v>
      </c>
      <c r="X205">
        <v>0</v>
      </c>
      <c r="Y205">
        <v>999.37618609200001</v>
      </c>
      <c r="Z205">
        <v>120862.89973200001</v>
      </c>
      <c r="AA205">
        <v>5.0000000000000001E-3</v>
      </c>
      <c r="AB205">
        <v>0</v>
      </c>
      <c r="AC205" t="s">
        <v>37</v>
      </c>
      <c r="AD205" t="s">
        <v>37</v>
      </c>
      <c r="AE205" t="s">
        <v>37</v>
      </c>
      <c r="AF205" t="s">
        <v>37</v>
      </c>
      <c r="AG205" t="s">
        <v>37</v>
      </c>
      <c r="AH205" t="s">
        <v>37</v>
      </c>
      <c r="AI205" t="s">
        <v>37</v>
      </c>
      <c r="AJ205">
        <v>1</v>
      </c>
    </row>
    <row r="206" spans="1:36" x14ac:dyDescent="0.25">
      <c r="A206" t="s">
        <v>113</v>
      </c>
      <c r="B206" t="s">
        <v>32</v>
      </c>
      <c r="C206" t="s">
        <v>33</v>
      </c>
      <c r="D206">
        <v>0</v>
      </c>
      <c r="E206" t="s">
        <v>705</v>
      </c>
      <c r="F206" t="s">
        <v>44</v>
      </c>
      <c r="G206">
        <v>1</v>
      </c>
      <c r="H206" t="s">
        <v>35</v>
      </c>
      <c r="I206">
        <v>1</v>
      </c>
      <c r="J206" t="s">
        <v>45</v>
      </c>
      <c r="K206">
        <v>7.6799999999999993E-2</v>
      </c>
      <c r="L206">
        <v>786.43200000000002</v>
      </c>
      <c r="M206">
        <v>1</v>
      </c>
      <c r="N206">
        <v>0</v>
      </c>
      <c r="O206">
        <v>0.15070842068599999</v>
      </c>
      <c r="P206">
        <v>1.0618157437200001E-3</v>
      </c>
      <c r="Q206">
        <v>6.6353293030699998</v>
      </c>
      <c r="R206">
        <v>8115.0025607300004</v>
      </c>
      <c r="S206">
        <v>1</v>
      </c>
      <c r="T206">
        <v>0</v>
      </c>
      <c r="U206">
        <v>6.4805960780999996</v>
      </c>
      <c r="V206">
        <v>0.205422695061</v>
      </c>
      <c r="W206">
        <v>1</v>
      </c>
      <c r="X206">
        <v>0</v>
      </c>
      <c r="Y206">
        <v>997.49618495599998</v>
      </c>
      <c r="Z206">
        <v>157172.21337000001</v>
      </c>
      <c r="AA206">
        <v>5.0000000000000001E-3</v>
      </c>
      <c r="AB206">
        <v>0</v>
      </c>
      <c r="AC206" t="s">
        <v>37</v>
      </c>
      <c r="AD206" t="s">
        <v>37</v>
      </c>
      <c r="AE206" t="s">
        <v>37</v>
      </c>
      <c r="AF206" t="s">
        <v>37</v>
      </c>
      <c r="AG206" t="s">
        <v>37</v>
      </c>
      <c r="AH206" t="s">
        <v>37</v>
      </c>
      <c r="AI206" t="s">
        <v>37</v>
      </c>
      <c r="AJ206">
        <v>1</v>
      </c>
    </row>
    <row r="207" spans="1:36" x14ac:dyDescent="0.25">
      <c r="A207" t="s">
        <v>114</v>
      </c>
      <c r="B207" t="s">
        <v>32</v>
      </c>
      <c r="C207" t="s">
        <v>33</v>
      </c>
      <c r="D207">
        <v>0</v>
      </c>
      <c r="E207" t="s">
        <v>705</v>
      </c>
      <c r="F207" t="s">
        <v>44</v>
      </c>
      <c r="G207">
        <v>1</v>
      </c>
      <c r="H207" t="s">
        <v>35</v>
      </c>
      <c r="I207">
        <v>1</v>
      </c>
      <c r="J207" t="s">
        <v>45</v>
      </c>
      <c r="K207">
        <v>7.6799999999999993E-2</v>
      </c>
      <c r="L207">
        <v>786.43200000000002</v>
      </c>
      <c r="M207">
        <v>1</v>
      </c>
      <c r="N207">
        <v>0</v>
      </c>
      <c r="O207">
        <v>0.15297217574899999</v>
      </c>
      <c r="P207">
        <v>8.4367090728900004E-4</v>
      </c>
      <c r="Q207">
        <v>6.5371365420099998</v>
      </c>
      <c r="R207">
        <v>7854.4950419999996</v>
      </c>
      <c r="S207">
        <v>1</v>
      </c>
      <c r="T207">
        <v>0</v>
      </c>
      <c r="U207">
        <v>7.4551959062000002</v>
      </c>
      <c r="V207">
        <v>0.188695471704</v>
      </c>
      <c r="W207">
        <v>1</v>
      </c>
      <c r="X207">
        <v>0</v>
      </c>
      <c r="Y207">
        <v>999.00565830599999</v>
      </c>
      <c r="Z207">
        <v>135486.86701399999</v>
      </c>
      <c r="AA207">
        <v>5.0000000000000001E-3</v>
      </c>
      <c r="AB207">
        <v>0</v>
      </c>
      <c r="AC207" t="s">
        <v>37</v>
      </c>
      <c r="AD207" t="s">
        <v>37</v>
      </c>
      <c r="AE207" t="s">
        <v>37</v>
      </c>
      <c r="AF207" t="s">
        <v>37</v>
      </c>
      <c r="AG207" t="s">
        <v>37</v>
      </c>
      <c r="AH207" t="s">
        <v>37</v>
      </c>
      <c r="AI207" t="s">
        <v>37</v>
      </c>
      <c r="AJ207">
        <v>1</v>
      </c>
    </row>
    <row r="208" spans="1:36" x14ac:dyDescent="0.25">
      <c r="A208" t="s">
        <v>115</v>
      </c>
      <c r="B208" t="s">
        <v>32</v>
      </c>
      <c r="C208" t="s">
        <v>33</v>
      </c>
      <c r="D208">
        <v>0</v>
      </c>
      <c r="E208" t="s">
        <v>705</v>
      </c>
      <c r="F208" t="s">
        <v>44</v>
      </c>
      <c r="G208">
        <v>1</v>
      </c>
      <c r="H208" t="s">
        <v>35</v>
      </c>
      <c r="I208">
        <v>1</v>
      </c>
      <c r="J208" t="s">
        <v>45</v>
      </c>
      <c r="K208">
        <v>7.6799999999999993E-2</v>
      </c>
      <c r="L208">
        <v>786.43200000000002</v>
      </c>
      <c r="M208">
        <v>1</v>
      </c>
      <c r="N208">
        <v>0</v>
      </c>
      <c r="O208">
        <v>0.193290446527</v>
      </c>
      <c r="P208">
        <v>1.37859807452E-3</v>
      </c>
      <c r="Q208">
        <v>5.1735614354899999</v>
      </c>
      <c r="R208">
        <v>9368.8561568200003</v>
      </c>
      <c r="S208">
        <v>1</v>
      </c>
      <c r="T208">
        <v>0</v>
      </c>
      <c r="U208">
        <v>10.9024948882</v>
      </c>
      <c r="V208">
        <v>0.37536099760199998</v>
      </c>
      <c r="W208">
        <v>1</v>
      </c>
      <c r="X208">
        <v>0</v>
      </c>
      <c r="Y208">
        <v>999.20831841400002</v>
      </c>
      <c r="Z208">
        <v>206598.10447200001</v>
      </c>
      <c r="AA208">
        <v>5.0000000000000001E-3</v>
      </c>
      <c r="AB208">
        <v>0</v>
      </c>
      <c r="AC208" t="s">
        <v>37</v>
      </c>
      <c r="AD208" t="s">
        <v>37</v>
      </c>
      <c r="AE208" t="s">
        <v>37</v>
      </c>
      <c r="AF208" t="s">
        <v>37</v>
      </c>
      <c r="AG208" t="s">
        <v>37</v>
      </c>
      <c r="AH208" t="s">
        <v>37</v>
      </c>
      <c r="AI208" t="s">
        <v>37</v>
      </c>
      <c r="AJ208">
        <v>1</v>
      </c>
    </row>
    <row r="209" spans="1:36" x14ac:dyDescent="0.25">
      <c r="A209" t="s">
        <v>116</v>
      </c>
      <c r="B209" t="s">
        <v>32</v>
      </c>
      <c r="C209" t="s">
        <v>33</v>
      </c>
      <c r="D209">
        <v>0</v>
      </c>
      <c r="E209" t="s">
        <v>706</v>
      </c>
      <c r="F209" t="s">
        <v>44</v>
      </c>
      <c r="G209">
        <v>1</v>
      </c>
      <c r="H209" t="s">
        <v>35</v>
      </c>
      <c r="I209">
        <v>1</v>
      </c>
      <c r="J209" t="s">
        <v>45</v>
      </c>
      <c r="K209">
        <v>7.6799999999999993E-2</v>
      </c>
      <c r="L209">
        <v>786.43200000000002</v>
      </c>
      <c r="M209">
        <v>1</v>
      </c>
      <c r="N209">
        <v>0</v>
      </c>
      <c r="O209">
        <v>0.17654380019599999</v>
      </c>
      <c r="P209">
        <v>1.07488213564E-3</v>
      </c>
      <c r="Q209">
        <v>5.6643167241699999</v>
      </c>
      <c r="R209">
        <v>8352.4385105399997</v>
      </c>
      <c r="S209">
        <v>1</v>
      </c>
      <c r="T209">
        <v>0</v>
      </c>
      <c r="U209">
        <v>10.527119880200001</v>
      </c>
      <c r="V209">
        <v>0.30801455406099998</v>
      </c>
      <c r="W209">
        <v>1</v>
      </c>
      <c r="X209">
        <v>0</v>
      </c>
      <c r="Y209">
        <v>999.49762296400002</v>
      </c>
      <c r="Z209">
        <v>149789.38755000001</v>
      </c>
      <c r="AA209">
        <v>5.0000000000000001E-3</v>
      </c>
      <c r="AB209">
        <v>0</v>
      </c>
      <c r="AC209" t="s">
        <v>37</v>
      </c>
      <c r="AD209" t="s">
        <v>37</v>
      </c>
      <c r="AE209" t="s">
        <v>37</v>
      </c>
      <c r="AF209" t="s">
        <v>37</v>
      </c>
      <c r="AG209" t="s">
        <v>37</v>
      </c>
      <c r="AH209" t="s">
        <v>37</v>
      </c>
      <c r="AI209" t="s">
        <v>37</v>
      </c>
      <c r="AJ209">
        <v>1</v>
      </c>
    </row>
    <row r="210" spans="1:36" x14ac:dyDescent="0.25">
      <c r="A210" t="s">
        <v>117</v>
      </c>
      <c r="B210" t="s">
        <v>32</v>
      </c>
      <c r="C210" t="s">
        <v>33</v>
      </c>
      <c r="D210">
        <v>0</v>
      </c>
      <c r="E210" t="s">
        <v>706</v>
      </c>
      <c r="F210" t="s">
        <v>44</v>
      </c>
      <c r="G210">
        <v>1</v>
      </c>
      <c r="H210" t="s">
        <v>35</v>
      </c>
      <c r="I210">
        <v>1</v>
      </c>
      <c r="J210" t="s">
        <v>45</v>
      </c>
      <c r="K210">
        <v>7.6799999999999993E-2</v>
      </c>
      <c r="L210">
        <v>786.43200000000002</v>
      </c>
      <c r="M210">
        <v>1</v>
      </c>
      <c r="N210">
        <v>0</v>
      </c>
      <c r="O210">
        <v>0.172890037843</v>
      </c>
      <c r="P210">
        <v>9.3793139847599995E-4</v>
      </c>
      <c r="Q210">
        <v>5.7840232582400004</v>
      </c>
      <c r="R210">
        <v>7797.1455600700001</v>
      </c>
      <c r="S210">
        <v>1</v>
      </c>
      <c r="T210">
        <v>0</v>
      </c>
      <c r="U210">
        <v>7.8663176352899997</v>
      </c>
      <c r="V210">
        <v>0.197305043731</v>
      </c>
      <c r="W210">
        <v>1</v>
      </c>
      <c r="X210">
        <v>0</v>
      </c>
      <c r="Y210">
        <v>999.19659453899999</v>
      </c>
      <c r="Z210">
        <v>134359.27419299999</v>
      </c>
      <c r="AA210">
        <v>5.0000000000000001E-3</v>
      </c>
      <c r="AB210">
        <v>0</v>
      </c>
      <c r="AC210" t="s">
        <v>37</v>
      </c>
      <c r="AD210" t="s">
        <v>37</v>
      </c>
      <c r="AE210" t="s">
        <v>37</v>
      </c>
      <c r="AF210" t="s">
        <v>37</v>
      </c>
      <c r="AG210" t="s">
        <v>37</v>
      </c>
      <c r="AH210" t="s">
        <v>37</v>
      </c>
      <c r="AI210" t="s">
        <v>37</v>
      </c>
      <c r="AJ210">
        <v>1</v>
      </c>
    </row>
    <row r="211" spans="1:36" x14ac:dyDescent="0.25">
      <c r="A211" t="s">
        <v>118</v>
      </c>
      <c r="B211" t="s">
        <v>32</v>
      </c>
      <c r="C211" t="s">
        <v>33</v>
      </c>
      <c r="D211">
        <v>0</v>
      </c>
      <c r="E211" t="s">
        <v>706</v>
      </c>
      <c r="F211" t="s">
        <v>44</v>
      </c>
      <c r="G211">
        <v>1</v>
      </c>
      <c r="H211" t="s">
        <v>35</v>
      </c>
      <c r="I211">
        <v>1</v>
      </c>
      <c r="J211" t="s">
        <v>45</v>
      </c>
      <c r="K211">
        <v>7.6799999999999993E-2</v>
      </c>
      <c r="L211">
        <v>786.43200000000002</v>
      </c>
      <c r="M211">
        <v>1</v>
      </c>
      <c r="N211">
        <v>0</v>
      </c>
      <c r="O211">
        <v>0.14969357315199999</v>
      </c>
      <c r="P211">
        <v>8.8091023478900003E-4</v>
      </c>
      <c r="Q211">
        <v>6.68031351609</v>
      </c>
      <c r="R211">
        <v>6619.0648784599998</v>
      </c>
      <c r="S211">
        <v>1</v>
      </c>
      <c r="T211">
        <v>0</v>
      </c>
      <c r="U211">
        <v>6.8993796525900004</v>
      </c>
      <c r="V211">
        <v>0.18431092441899999</v>
      </c>
      <c r="W211">
        <v>1</v>
      </c>
      <c r="X211">
        <v>0</v>
      </c>
      <c r="Y211">
        <v>997.39265948699995</v>
      </c>
      <c r="Z211">
        <v>132856.872837</v>
      </c>
      <c r="AA211">
        <v>5.0000000000000001E-3</v>
      </c>
      <c r="AB211">
        <v>0</v>
      </c>
      <c r="AC211" t="s">
        <v>37</v>
      </c>
      <c r="AD211" t="s">
        <v>37</v>
      </c>
      <c r="AE211" t="s">
        <v>37</v>
      </c>
      <c r="AF211" t="s">
        <v>37</v>
      </c>
      <c r="AG211" t="s">
        <v>37</v>
      </c>
      <c r="AH211" t="s">
        <v>37</v>
      </c>
      <c r="AI211" t="s">
        <v>37</v>
      </c>
      <c r="AJ211">
        <v>1</v>
      </c>
    </row>
    <row r="212" spans="1:36" x14ac:dyDescent="0.25">
      <c r="A212" t="s">
        <v>380</v>
      </c>
      <c r="B212" t="s">
        <v>32</v>
      </c>
      <c r="C212" t="s">
        <v>33</v>
      </c>
      <c r="D212">
        <v>0</v>
      </c>
      <c r="E212" t="s">
        <v>706</v>
      </c>
      <c r="F212" t="s">
        <v>44</v>
      </c>
      <c r="G212">
        <v>1</v>
      </c>
      <c r="H212" t="s">
        <v>35</v>
      </c>
      <c r="I212">
        <v>1</v>
      </c>
      <c r="J212" t="s">
        <v>45</v>
      </c>
      <c r="K212">
        <v>7.6799999999999993E-2</v>
      </c>
      <c r="L212">
        <v>786.43200000000002</v>
      </c>
      <c r="M212">
        <v>1</v>
      </c>
      <c r="N212">
        <v>0</v>
      </c>
      <c r="O212">
        <v>0.12226099999999999</v>
      </c>
      <c r="P212">
        <v>8.1961726281800003E-4</v>
      </c>
      <c r="Q212">
        <v>8.1792231373900002</v>
      </c>
      <c r="R212">
        <v>6983.6356492900004</v>
      </c>
      <c r="S212">
        <v>1</v>
      </c>
      <c r="T212">
        <v>0</v>
      </c>
      <c r="U212">
        <v>10.692166</v>
      </c>
      <c r="V212">
        <v>0.34514980148800001</v>
      </c>
      <c r="W212">
        <v>1</v>
      </c>
      <c r="X212">
        <v>0</v>
      </c>
      <c r="Y212">
        <v>998.55480499999999</v>
      </c>
      <c r="Z212">
        <v>175444.15424800001</v>
      </c>
      <c r="AA212">
        <v>5.0000000000000001E-3</v>
      </c>
      <c r="AB212">
        <v>0</v>
      </c>
      <c r="AC212" t="s">
        <v>37</v>
      </c>
      <c r="AD212" t="s">
        <v>37</v>
      </c>
      <c r="AE212" t="s">
        <v>37</v>
      </c>
      <c r="AF212" t="s">
        <v>37</v>
      </c>
      <c r="AG212" t="s">
        <v>37</v>
      </c>
      <c r="AH212" t="s">
        <v>37</v>
      </c>
      <c r="AI212" t="s">
        <v>37</v>
      </c>
      <c r="AJ212">
        <v>1</v>
      </c>
    </row>
    <row r="213" spans="1:36" x14ac:dyDescent="0.25">
      <c r="A213" t="s">
        <v>382</v>
      </c>
      <c r="B213" t="s">
        <v>32</v>
      </c>
      <c r="C213" t="s">
        <v>33</v>
      </c>
      <c r="D213">
        <v>0</v>
      </c>
      <c r="E213" t="s">
        <v>706</v>
      </c>
      <c r="F213" t="s">
        <v>44</v>
      </c>
      <c r="G213">
        <v>1</v>
      </c>
      <c r="H213" t="s">
        <v>35</v>
      </c>
      <c r="I213">
        <v>1</v>
      </c>
      <c r="J213" t="s">
        <v>45</v>
      </c>
      <c r="K213">
        <v>7.6799999999999993E-2</v>
      </c>
      <c r="L213">
        <v>786.43200000000002</v>
      </c>
      <c r="M213">
        <v>1</v>
      </c>
      <c r="N213">
        <v>0</v>
      </c>
      <c r="O213">
        <v>0.15050289668399999</v>
      </c>
      <c r="P213">
        <v>8.0874100885200005E-4</v>
      </c>
      <c r="Q213">
        <v>6.6443903873799997</v>
      </c>
      <c r="R213">
        <v>8029.71654554</v>
      </c>
      <c r="S213">
        <v>1</v>
      </c>
      <c r="T213">
        <v>0</v>
      </c>
      <c r="U213">
        <v>22.8633069087</v>
      </c>
      <c r="V213">
        <v>0.64706731562499997</v>
      </c>
      <c r="W213">
        <v>1</v>
      </c>
      <c r="X213">
        <v>0</v>
      </c>
      <c r="Y213">
        <v>998.63017190200003</v>
      </c>
      <c r="Z213">
        <v>158265.077686</v>
      </c>
      <c r="AA213">
        <v>5.0000000000000001E-3</v>
      </c>
      <c r="AB213">
        <v>0</v>
      </c>
      <c r="AC213" t="s">
        <v>37</v>
      </c>
      <c r="AD213" t="s">
        <v>37</v>
      </c>
      <c r="AE213" t="s">
        <v>37</v>
      </c>
      <c r="AF213" t="s">
        <v>37</v>
      </c>
      <c r="AG213" t="s">
        <v>37</v>
      </c>
      <c r="AH213" t="s">
        <v>37</v>
      </c>
      <c r="AI213" t="s">
        <v>37</v>
      </c>
      <c r="AJ213">
        <v>1</v>
      </c>
    </row>
    <row r="214" spans="1:36" x14ac:dyDescent="0.25">
      <c r="A214" t="s">
        <v>383</v>
      </c>
      <c r="B214" t="s">
        <v>32</v>
      </c>
      <c r="C214" t="s">
        <v>33</v>
      </c>
      <c r="D214">
        <v>0</v>
      </c>
      <c r="E214" t="s">
        <v>706</v>
      </c>
      <c r="F214" t="s">
        <v>44</v>
      </c>
      <c r="G214">
        <v>1</v>
      </c>
      <c r="H214" t="s">
        <v>35</v>
      </c>
      <c r="I214">
        <v>1</v>
      </c>
      <c r="J214" t="s">
        <v>45</v>
      </c>
      <c r="K214">
        <v>7.6799999999999993E-2</v>
      </c>
      <c r="L214">
        <v>786.43200000000002</v>
      </c>
      <c r="M214">
        <v>1</v>
      </c>
      <c r="N214">
        <v>0</v>
      </c>
      <c r="O214">
        <v>0.117268501682</v>
      </c>
      <c r="P214">
        <v>7.9402746896499996E-4</v>
      </c>
      <c r="Q214">
        <v>8.5274390450399995</v>
      </c>
      <c r="R214">
        <v>5982.78766619</v>
      </c>
      <c r="S214">
        <v>1</v>
      </c>
      <c r="T214">
        <v>0</v>
      </c>
      <c r="U214">
        <v>16.226273215999999</v>
      </c>
      <c r="V214">
        <v>0.55666841267400002</v>
      </c>
      <c r="W214">
        <v>1</v>
      </c>
      <c r="X214">
        <v>0</v>
      </c>
      <c r="Y214">
        <v>991.534192588</v>
      </c>
      <c r="Z214">
        <v>180011.19375800001</v>
      </c>
      <c r="AA214">
        <v>5.0000000000000001E-3</v>
      </c>
      <c r="AB214">
        <v>0</v>
      </c>
      <c r="AC214" t="s">
        <v>37</v>
      </c>
      <c r="AD214" t="s">
        <v>37</v>
      </c>
      <c r="AE214" t="s">
        <v>37</v>
      </c>
      <c r="AF214" t="s">
        <v>37</v>
      </c>
      <c r="AG214" t="s">
        <v>37</v>
      </c>
      <c r="AH214" t="s">
        <v>37</v>
      </c>
      <c r="AI214" t="s">
        <v>37</v>
      </c>
      <c r="AJ214">
        <v>1</v>
      </c>
    </row>
    <row r="215" spans="1:36" x14ac:dyDescent="0.25">
      <c r="A215" t="s">
        <v>386</v>
      </c>
      <c r="B215" t="s">
        <v>32</v>
      </c>
      <c r="C215" t="s">
        <v>33</v>
      </c>
      <c r="D215">
        <v>0</v>
      </c>
      <c r="E215" t="s">
        <v>707</v>
      </c>
      <c r="F215" t="s">
        <v>44</v>
      </c>
      <c r="G215">
        <v>1</v>
      </c>
      <c r="H215" t="s">
        <v>35</v>
      </c>
      <c r="I215">
        <v>1</v>
      </c>
      <c r="J215" t="s">
        <v>45</v>
      </c>
      <c r="K215">
        <v>7.6799999999999993E-2</v>
      </c>
      <c r="L215">
        <v>786.43200000000002</v>
      </c>
      <c r="M215">
        <v>1</v>
      </c>
      <c r="N215">
        <v>0</v>
      </c>
      <c r="O215">
        <v>0.107177311027</v>
      </c>
      <c r="P215">
        <v>7.3374877361999998E-4</v>
      </c>
      <c r="Q215">
        <v>9.3303329819900007</v>
      </c>
      <c r="R215">
        <v>5002.4960154</v>
      </c>
      <c r="S215">
        <v>1</v>
      </c>
      <c r="T215">
        <v>0</v>
      </c>
      <c r="U215">
        <v>12.834405097399999</v>
      </c>
      <c r="V215">
        <v>0.43287507059000002</v>
      </c>
      <c r="W215">
        <v>1</v>
      </c>
      <c r="X215">
        <v>0</v>
      </c>
      <c r="Y215">
        <v>976.41589578100002</v>
      </c>
      <c r="Z215">
        <v>173656.80505900001</v>
      </c>
      <c r="AA215">
        <v>5.0000000000000001E-3</v>
      </c>
      <c r="AB215">
        <v>0</v>
      </c>
      <c r="AC215" t="s">
        <v>37</v>
      </c>
      <c r="AD215" t="s">
        <v>37</v>
      </c>
      <c r="AE215" t="s">
        <v>37</v>
      </c>
      <c r="AF215" t="s">
        <v>37</v>
      </c>
      <c r="AG215" t="s">
        <v>37</v>
      </c>
      <c r="AH215" t="s">
        <v>37</v>
      </c>
      <c r="AI215" t="s">
        <v>37</v>
      </c>
      <c r="AJ215">
        <v>1</v>
      </c>
    </row>
    <row r="216" spans="1:36" x14ac:dyDescent="0.25">
      <c r="A216" t="s">
        <v>387</v>
      </c>
      <c r="B216" t="s">
        <v>32</v>
      </c>
      <c r="C216" t="s">
        <v>33</v>
      </c>
      <c r="D216">
        <v>0</v>
      </c>
      <c r="E216" t="s">
        <v>707</v>
      </c>
      <c r="F216" t="s">
        <v>44</v>
      </c>
      <c r="G216">
        <v>1</v>
      </c>
      <c r="H216" t="s">
        <v>35</v>
      </c>
      <c r="I216">
        <v>1</v>
      </c>
      <c r="J216" t="s">
        <v>45</v>
      </c>
      <c r="K216">
        <v>7.6799999999999993E-2</v>
      </c>
      <c r="L216">
        <v>786.43200000000002</v>
      </c>
      <c r="M216">
        <v>1</v>
      </c>
      <c r="N216">
        <v>0</v>
      </c>
      <c r="O216">
        <v>8.6485999999999993E-2</v>
      </c>
      <c r="P216">
        <v>6.6843893768200001E-4</v>
      </c>
      <c r="Q216">
        <v>11.562565039400001</v>
      </c>
      <c r="R216">
        <v>3993.2955019299998</v>
      </c>
      <c r="S216">
        <v>1</v>
      </c>
      <c r="T216">
        <v>0</v>
      </c>
      <c r="U216">
        <v>10.307093999999999</v>
      </c>
      <c r="V216">
        <v>0.381793927551</v>
      </c>
      <c r="W216">
        <v>1</v>
      </c>
      <c r="X216">
        <v>0</v>
      </c>
      <c r="Y216">
        <v>988.76247699999999</v>
      </c>
      <c r="Z216">
        <v>187966.95541299999</v>
      </c>
      <c r="AA216">
        <v>5.0000000000000001E-3</v>
      </c>
      <c r="AB216">
        <v>0</v>
      </c>
      <c r="AC216" t="s">
        <v>37</v>
      </c>
      <c r="AD216" t="s">
        <v>37</v>
      </c>
      <c r="AE216" t="s">
        <v>37</v>
      </c>
      <c r="AF216" t="s">
        <v>37</v>
      </c>
      <c r="AG216" t="s">
        <v>37</v>
      </c>
      <c r="AH216" t="s">
        <v>37</v>
      </c>
      <c r="AI216" t="s">
        <v>37</v>
      </c>
      <c r="AJ216">
        <v>1</v>
      </c>
    </row>
    <row r="217" spans="1:36" x14ac:dyDescent="0.25">
      <c r="A217" t="s">
        <v>261</v>
      </c>
      <c r="B217" t="s">
        <v>32</v>
      </c>
      <c r="C217" t="s">
        <v>33</v>
      </c>
      <c r="D217">
        <v>0</v>
      </c>
      <c r="E217" t="s">
        <v>708</v>
      </c>
      <c r="F217" t="s">
        <v>44</v>
      </c>
      <c r="G217">
        <v>1</v>
      </c>
      <c r="H217" t="s">
        <v>35</v>
      </c>
      <c r="I217">
        <v>1</v>
      </c>
      <c r="J217" t="s">
        <v>45</v>
      </c>
      <c r="K217">
        <v>7.6799999999999993E-2</v>
      </c>
      <c r="L217">
        <v>786.43200000000002</v>
      </c>
      <c r="M217">
        <v>1</v>
      </c>
      <c r="N217">
        <v>0</v>
      </c>
      <c r="O217">
        <v>8.3342709206700005E-2</v>
      </c>
      <c r="P217">
        <v>8.2949675820600003E-4</v>
      </c>
      <c r="Q217">
        <v>11.9986500261</v>
      </c>
      <c r="R217">
        <v>2056.0487987500001</v>
      </c>
      <c r="S217">
        <v>1</v>
      </c>
      <c r="T217">
        <v>0</v>
      </c>
      <c r="U217">
        <v>11.8028474499</v>
      </c>
      <c r="V217">
        <v>0.57275943267600005</v>
      </c>
      <c r="W217">
        <v>1</v>
      </c>
      <c r="X217">
        <v>0</v>
      </c>
      <c r="Y217">
        <v>997.92153770799996</v>
      </c>
      <c r="Z217">
        <v>265607.52089500002</v>
      </c>
      <c r="AA217">
        <v>5.0000000000000001E-3</v>
      </c>
      <c r="AB217">
        <v>0</v>
      </c>
      <c r="AC217" t="s">
        <v>37</v>
      </c>
      <c r="AD217" t="s">
        <v>37</v>
      </c>
      <c r="AE217" t="s">
        <v>37</v>
      </c>
      <c r="AF217" t="s">
        <v>37</v>
      </c>
      <c r="AG217" t="s">
        <v>37</v>
      </c>
      <c r="AH217" t="s">
        <v>37</v>
      </c>
      <c r="AI217" t="s">
        <v>37</v>
      </c>
      <c r="AJ217">
        <v>1</v>
      </c>
    </row>
    <row r="218" spans="1:36" x14ac:dyDescent="0.25">
      <c r="A218" t="s">
        <v>263</v>
      </c>
      <c r="B218" t="s">
        <v>32</v>
      </c>
      <c r="C218" t="s">
        <v>33</v>
      </c>
      <c r="D218">
        <v>0</v>
      </c>
      <c r="E218" t="s">
        <v>708</v>
      </c>
      <c r="F218" t="s">
        <v>44</v>
      </c>
      <c r="G218">
        <v>1</v>
      </c>
      <c r="H218" t="s">
        <v>35</v>
      </c>
      <c r="I218">
        <v>1</v>
      </c>
      <c r="J218" t="s">
        <v>45</v>
      </c>
      <c r="K218">
        <v>7.6799999999999993E-2</v>
      </c>
      <c r="L218">
        <v>786.43200000000002</v>
      </c>
      <c r="M218">
        <v>1</v>
      </c>
      <c r="N218">
        <v>0</v>
      </c>
      <c r="O218">
        <v>9.6748000000000001E-2</v>
      </c>
      <c r="P218">
        <v>7.0030169109400002E-4</v>
      </c>
      <c r="Q218">
        <v>10.3361309795</v>
      </c>
      <c r="R218">
        <v>2229.3371121599998</v>
      </c>
      <c r="S218">
        <v>1</v>
      </c>
      <c r="T218">
        <v>0</v>
      </c>
      <c r="U218">
        <v>15.367773</v>
      </c>
      <c r="V218">
        <v>0.56002376554300004</v>
      </c>
      <c r="W218">
        <v>1</v>
      </c>
      <c r="X218">
        <v>0</v>
      </c>
      <c r="Y218">
        <v>998.45624599999996</v>
      </c>
      <c r="Z218">
        <v>203089.1121</v>
      </c>
      <c r="AA218">
        <v>5.0000000000000001E-3</v>
      </c>
      <c r="AB218">
        <v>0</v>
      </c>
      <c r="AC218" t="s">
        <v>37</v>
      </c>
      <c r="AD218" t="s">
        <v>37</v>
      </c>
      <c r="AE218" t="s">
        <v>37</v>
      </c>
      <c r="AF218" t="s">
        <v>37</v>
      </c>
      <c r="AG218" t="s">
        <v>37</v>
      </c>
      <c r="AH218" t="s">
        <v>37</v>
      </c>
      <c r="AI218" t="s">
        <v>37</v>
      </c>
      <c r="AJ218">
        <v>1</v>
      </c>
    </row>
    <row r="219" spans="1:36" x14ac:dyDescent="0.25">
      <c r="A219" t="s">
        <v>266</v>
      </c>
      <c r="B219" t="s">
        <v>32</v>
      </c>
      <c r="C219" t="s">
        <v>33</v>
      </c>
      <c r="D219">
        <v>0</v>
      </c>
      <c r="E219" t="s">
        <v>709</v>
      </c>
      <c r="F219" t="s">
        <v>44</v>
      </c>
      <c r="G219">
        <v>1</v>
      </c>
      <c r="H219" t="s">
        <v>35</v>
      </c>
      <c r="I219">
        <v>1</v>
      </c>
      <c r="J219" t="s">
        <v>45</v>
      </c>
      <c r="K219">
        <v>7.6799999999999993E-2</v>
      </c>
      <c r="L219">
        <v>786.43200000000002</v>
      </c>
      <c r="M219">
        <v>1</v>
      </c>
      <c r="N219">
        <v>0</v>
      </c>
      <c r="O219">
        <v>0.10428625768999999</v>
      </c>
      <c r="P219">
        <v>7.2452230040999995E-4</v>
      </c>
      <c r="Q219">
        <v>9.5889911302600002</v>
      </c>
      <c r="R219">
        <v>2395.69329479</v>
      </c>
      <c r="S219">
        <v>1</v>
      </c>
      <c r="T219">
        <v>0</v>
      </c>
      <c r="U219">
        <v>18.203534557299999</v>
      </c>
      <c r="V219">
        <v>0.64932973041800002</v>
      </c>
      <c r="W219">
        <v>1</v>
      </c>
      <c r="X219">
        <v>0</v>
      </c>
      <c r="Y219">
        <v>998.53942209800005</v>
      </c>
      <c r="Z219">
        <v>187081.80261899999</v>
      </c>
      <c r="AA219">
        <v>5.0000000000000001E-3</v>
      </c>
      <c r="AB219">
        <v>0</v>
      </c>
      <c r="AC219" t="s">
        <v>37</v>
      </c>
      <c r="AD219" t="s">
        <v>37</v>
      </c>
      <c r="AE219" t="s">
        <v>37</v>
      </c>
      <c r="AF219" t="s">
        <v>37</v>
      </c>
      <c r="AG219" t="s">
        <v>37</v>
      </c>
      <c r="AH219" t="s">
        <v>37</v>
      </c>
      <c r="AI219" t="s">
        <v>37</v>
      </c>
      <c r="AJ219">
        <v>1</v>
      </c>
    </row>
    <row r="220" spans="1:36" x14ac:dyDescent="0.25">
      <c r="A220" t="s">
        <v>269</v>
      </c>
      <c r="B220" t="s">
        <v>32</v>
      </c>
      <c r="C220" t="s">
        <v>33</v>
      </c>
      <c r="D220">
        <v>0</v>
      </c>
      <c r="E220" t="s">
        <v>710</v>
      </c>
      <c r="F220" t="s">
        <v>44</v>
      </c>
      <c r="G220">
        <v>1</v>
      </c>
      <c r="H220" t="s">
        <v>35</v>
      </c>
      <c r="I220">
        <v>1</v>
      </c>
      <c r="J220" t="s">
        <v>45</v>
      </c>
      <c r="K220">
        <v>7.6799999999999993E-2</v>
      </c>
      <c r="L220">
        <v>786.43200000000002</v>
      </c>
      <c r="M220">
        <v>1</v>
      </c>
      <c r="N220">
        <v>0</v>
      </c>
      <c r="O220">
        <v>9.4065993171400006E-2</v>
      </c>
      <c r="P220">
        <v>9.6716618082000002E-4</v>
      </c>
      <c r="Q220">
        <v>10.630834441699999</v>
      </c>
      <c r="R220">
        <v>1771.39476582</v>
      </c>
      <c r="S220">
        <v>1</v>
      </c>
      <c r="T220">
        <v>0</v>
      </c>
      <c r="U220">
        <v>13.4423294806</v>
      </c>
      <c r="V220">
        <v>0.68475677116400002</v>
      </c>
      <c r="W220">
        <v>1</v>
      </c>
      <c r="X220">
        <v>0</v>
      </c>
      <c r="Y220">
        <v>997.15554854799996</v>
      </c>
      <c r="Z220">
        <v>280791.38281600003</v>
      </c>
      <c r="AA220">
        <v>5.0000000000000001E-3</v>
      </c>
      <c r="AB220">
        <v>0</v>
      </c>
      <c r="AC220" t="s">
        <v>37</v>
      </c>
      <c r="AD220" t="s">
        <v>37</v>
      </c>
      <c r="AE220" t="s">
        <v>37</v>
      </c>
      <c r="AF220" t="s">
        <v>37</v>
      </c>
      <c r="AG220" t="s">
        <v>37</v>
      </c>
      <c r="AH220" t="s">
        <v>37</v>
      </c>
      <c r="AI220" t="s">
        <v>37</v>
      </c>
      <c r="AJ220">
        <v>1</v>
      </c>
    </row>
    <row r="221" spans="1:36" x14ac:dyDescent="0.25">
      <c r="A221" t="s">
        <v>711</v>
      </c>
      <c r="B221" t="s">
        <v>32</v>
      </c>
      <c r="C221" t="s">
        <v>33</v>
      </c>
      <c r="D221">
        <v>0</v>
      </c>
      <c r="E221" t="s">
        <v>712</v>
      </c>
      <c r="F221" t="s">
        <v>44</v>
      </c>
      <c r="G221">
        <v>1</v>
      </c>
      <c r="H221" t="s">
        <v>35</v>
      </c>
      <c r="I221">
        <v>1</v>
      </c>
      <c r="J221" t="s">
        <v>45</v>
      </c>
      <c r="K221">
        <v>7.6799999999999993E-2</v>
      </c>
      <c r="L221">
        <v>786.43200000000002</v>
      </c>
      <c r="M221">
        <v>1</v>
      </c>
      <c r="N221">
        <v>0</v>
      </c>
      <c r="O221">
        <v>4.5908988750599997E-2</v>
      </c>
      <c r="P221">
        <v>2.7687362050300002E-4</v>
      </c>
      <c r="Q221">
        <v>21.782226688400002</v>
      </c>
      <c r="R221">
        <v>5564.7676505700001</v>
      </c>
      <c r="S221">
        <v>1</v>
      </c>
      <c r="T221">
        <v>0</v>
      </c>
      <c r="U221">
        <v>16.101010450499999</v>
      </c>
      <c r="V221">
        <v>0.49154790780800001</v>
      </c>
      <c r="W221">
        <v>1</v>
      </c>
      <c r="X221">
        <v>0</v>
      </c>
      <c r="Y221">
        <v>997.36638519899998</v>
      </c>
      <c r="Z221">
        <v>159258.443161</v>
      </c>
      <c r="AA221">
        <v>5.0000000000000001E-3</v>
      </c>
      <c r="AB221">
        <v>0</v>
      </c>
      <c r="AC221" t="s">
        <v>37</v>
      </c>
      <c r="AD221" t="s">
        <v>37</v>
      </c>
      <c r="AE221" t="s">
        <v>37</v>
      </c>
      <c r="AF221" t="s">
        <v>37</v>
      </c>
      <c r="AG221" t="s">
        <v>37</v>
      </c>
      <c r="AH221" t="s">
        <v>37</v>
      </c>
      <c r="AI221" t="s">
        <v>37</v>
      </c>
      <c r="AJ221">
        <v>1</v>
      </c>
    </row>
    <row r="222" spans="1:36" x14ac:dyDescent="0.25">
      <c r="A222" t="s">
        <v>713</v>
      </c>
      <c r="B222" t="s">
        <v>32</v>
      </c>
      <c r="C222" t="s">
        <v>33</v>
      </c>
      <c r="D222">
        <v>0</v>
      </c>
      <c r="E222" t="s">
        <v>712</v>
      </c>
      <c r="F222" t="s">
        <v>44</v>
      </c>
      <c r="G222">
        <v>1</v>
      </c>
      <c r="H222" t="s">
        <v>35</v>
      </c>
      <c r="I222">
        <v>1</v>
      </c>
      <c r="J222" t="s">
        <v>45</v>
      </c>
      <c r="K222">
        <v>7.6799999999999993E-2</v>
      </c>
      <c r="L222">
        <v>786.43200000000002</v>
      </c>
      <c r="M222">
        <v>1</v>
      </c>
      <c r="N222">
        <v>0</v>
      </c>
      <c r="O222">
        <v>4.4979857820899999E-2</v>
      </c>
      <c r="P222">
        <v>2.6266154079100001E-4</v>
      </c>
      <c r="Q222">
        <v>22.232173431500001</v>
      </c>
      <c r="R222">
        <v>5708.9977712800001</v>
      </c>
      <c r="S222">
        <v>1</v>
      </c>
      <c r="T222">
        <v>0</v>
      </c>
      <c r="U222">
        <v>16.3774197577</v>
      </c>
      <c r="V222">
        <v>0.48508361813500001</v>
      </c>
      <c r="W222">
        <v>1</v>
      </c>
      <c r="X222">
        <v>0</v>
      </c>
      <c r="Y222">
        <v>983.65810467100005</v>
      </c>
      <c r="Z222">
        <v>154269.84119400001</v>
      </c>
      <c r="AA222">
        <v>5.0000000000000001E-3</v>
      </c>
      <c r="AB222">
        <v>0</v>
      </c>
      <c r="AC222" t="s">
        <v>37</v>
      </c>
      <c r="AD222" t="s">
        <v>37</v>
      </c>
      <c r="AE222" t="s">
        <v>37</v>
      </c>
      <c r="AF222" t="s">
        <v>37</v>
      </c>
      <c r="AG222" t="s">
        <v>37</v>
      </c>
      <c r="AH222" t="s">
        <v>37</v>
      </c>
      <c r="AI222" t="s">
        <v>37</v>
      </c>
      <c r="AJ222">
        <v>1</v>
      </c>
    </row>
    <row r="223" spans="1:36" x14ac:dyDescent="0.25">
      <c r="A223" t="s">
        <v>714</v>
      </c>
      <c r="B223" t="s">
        <v>32</v>
      </c>
      <c r="C223" t="s">
        <v>33</v>
      </c>
      <c r="D223">
        <v>0</v>
      </c>
      <c r="E223" t="s">
        <v>712</v>
      </c>
      <c r="F223" t="s">
        <v>44</v>
      </c>
      <c r="G223">
        <v>1</v>
      </c>
      <c r="H223" t="s">
        <v>35</v>
      </c>
      <c r="I223">
        <v>1</v>
      </c>
      <c r="J223" t="s">
        <v>45</v>
      </c>
      <c r="K223">
        <v>7.6799999999999993E-2</v>
      </c>
      <c r="L223">
        <v>786.43200000000002</v>
      </c>
      <c r="M223">
        <v>1</v>
      </c>
      <c r="N223">
        <v>0</v>
      </c>
      <c r="O223">
        <v>4.8945179262000003E-2</v>
      </c>
      <c r="P223">
        <v>5.0966194794799995E-4</v>
      </c>
      <c r="Q223">
        <v>20.431021299299999</v>
      </c>
      <c r="R223">
        <v>5551.08953733</v>
      </c>
      <c r="S223">
        <v>1</v>
      </c>
      <c r="T223">
        <v>0</v>
      </c>
      <c r="U223">
        <v>14.750824098900001</v>
      </c>
      <c r="V223">
        <v>0.76954359884699997</v>
      </c>
      <c r="W223">
        <v>1</v>
      </c>
      <c r="X223">
        <v>0</v>
      </c>
      <c r="Y223">
        <v>876.33683201899998</v>
      </c>
      <c r="Z223">
        <v>268254.57270299998</v>
      </c>
      <c r="AA223">
        <v>5.0000000000000001E-3</v>
      </c>
      <c r="AB223">
        <v>0</v>
      </c>
      <c r="AC223" t="s">
        <v>37</v>
      </c>
      <c r="AD223" t="s">
        <v>37</v>
      </c>
      <c r="AE223" t="s">
        <v>37</v>
      </c>
      <c r="AF223" t="s">
        <v>37</v>
      </c>
      <c r="AG223" t="s">
        <v>37</v>
      </c>
      <c r="AH223" t="s">
        <v>37</v>
      </c>
      <c r="AI223" t="s">
        <v>37</v>
      </c>
      <c r="AJ223">
        <v>1</v>
      </c>
    </row>
    <row r="224" spans="1:36" x14ac:dyDescent="0.25">
      <c r="A224" t="s">
        <v>715</v>
      </c>
      <c r="B224" t="s">
        <v>32</v>
      </c>
      <c r="C224" t="s">
        <v>33</v>
      </c>
      <c r="D224">
        <v>0</v>
      </c>
      <c r="E224" t="s">
        <v>712</v>
      </c>
      <c r="F224" t="s">
        <v>44</v>
      </c>
      <c r="G224">
        <v>1</v>
      </c>
      <c r="H224" t="s">
        <v>35</v>
      </c>
      <c r="I224">
        <v>1</v>
      </c>
      <c r="J224" t="s">
        <v>45</v>
      </c>
      <c r="K224">
        <v>7.6799999999999993E-2</v>
      </c>
      <c r="L224">
        <v>786.43200000000002</v>
      </c>
      <c r="M224">
        <v>1</v>
      </c>
      <c r="N224">
        <v>0</v>
      </c>
      <c r="O224">
        <v>5.1665000000000003E-2</v>
      </c>
      <c r="P224">
        <v>2.4681000963599998E-4</v>
      </c>
      <c r="Q224">
        <v>19.355463079500002</v>
      </c>
      <c r="R224">
        <v>5429.3943148999997</v>
      </c>
      <c r="S224">
        <v>1</v>
      </c>
      <c r="T224">
        <v>0</v>
      </c>
      <c r="U224">
        <v>16.167293000000001</v>
      </c>
      <c r="V224">
        <v>0.39114747602099997</v>
      </c>
      <c r="W224">
        <v>1</v>
      </c>
      <c r="X224">
        <v>0</v>
      </c>
      <c r="Y224">
        <v>998.20314399999995</v>
      </c>
      <c r="Z224">
        <v>133542.710475</v>
      </c>
      <c r="AA224">
        <v>5.0000000000000001E-3</v>
      </c>
      <c r="AB224">
        <v>0</v>
      </c>
      <c r="AC224" t="s">
        <v>37</v>
      </c>
      <c r="AD224" t="s">
        <v>37</v>
      </c>
      <c r="AE224" t="s">
        <v>37</v>
      </c>
      <c r="AF224" t="s">
        <v>37</v>
      </c>
      <c r="AG224" t="s">
        <v>37</v>
      </c>
      <c r="AH224" t="s">
        <v>37</v>
      </c>
      <c r="AI224" t="s">
        <v>37</v>
      </c>
      <c r="AJ224">
        <v>1</v>
      </c>
    </row>
    <row r="225" spans="1:36" x14ac:dyDescent="0.25">
      <c r="A225" t="s">
        <v>716</v>
      </c>
      <c r="B225" t="s">
        <v>32</v>
      </c>
      <c r="C225" t="s">
        <v>33</v>
      </c>
      <c r="D225">
        <v>0</v>
      </c>
      <c r="E225" t="s">
        <v>712</v>
      </c>
      <c r="F225" t="s">
        <v>44</v>
      </c>
      <c r="G225">
        <v>1</v>
      </c>
      <c r="H225" t="s">
        <v>35</v>
      </c>
      <c r="I225">
        <v>1</v>
      </c>
      <c r="J225" t="s">
        <v>45</v>
      </c>
      <c r="K225">
        <v>7.6799999999999993E-2</v>
      </c>
      <c r="L225">
        <v>786.43200000000002</v>
      </c>
      <c r="M225">
        <v>1</v>
      </c>
      <c r="N225">
        <v>0</v>
      </c>
      <c r="O225">
        <v>6.2238113028299999E-2</v>
      </c>
      <c r="P225">
        <v>2.9386335559399999E-4</v>
      </c>
      <c r="Q225">
        <v>16.067325170099998</v>
      </c>
      <c r="R225">
        <v>6694.7848864300004</v>
      </c>
      <c r="S225">
        <v>1</v>
      </c>
      <c r="T225">
        <v>0</v>
      </c>
      <c r="U225">
        <v>21.2677696732</v>
      </c>
      <c r="V225">
        <v>0.52468280785999999</v>
      </c>
      <c r="W225">
        <v>1</v>
      </c>
      <c r="X225">
        <v>0</v>
      </c>
      <c r="Y225">
        <v>904.58675225800005</v>
      </c>
      <c r="Z225">
        <v>129794.45648199999</v>
      </c>
      <c r="AA225">
        <v>5.0000000000000001E-3</v>
      </c>
      <c r="AB225">
        <v>0</v>
      </c>
      <c r="AC225" t="s">
        <v>37</v>
      </c>
      <c r="AD225" t="s">
        <v>37</v>
      </c>
      <c r="AE225" t="s">
        <v>37</v>
      </c>
      <c r="AF225" t="s">
        <v>37</v>
      </c>
      <c r="AG225" t="s">
        <v>37</v>
      </c>
      <c r="AH225" t="s">
        <v>37</v>
      </c>
      <c r="AI225" t="s">
        <v>37</v>
      </c>
      <c r="AJ225">
        <v>1</v>
      </c>
    </row>
    <row r="226" spans="1:36" x14ac:dyDescent="0.25">
      <c r="A226" t="s">
        <v>717</v>
      </c>
      <c r="B226" t="s">
        <v>32</v>
      </c>
      <c r="C226" t="s">
        <v>33</v>
      </c>
      <c r="D226">
        <v>0</v>
      </c>
      <c r="E226" t="s">
        <v>712</v>
      </c>
      <c r="F226" t="s">
        <v>44</v>
      </c>
      <c r="G226">
        <v>1</v>
      </c>
      <c r="H226" t="s">
        <v>35</v>
      </c>
      <c r="I226">
        <v>1</v>
      </c>
      <c r="J226" t="s">
        <v>45</v>
      </c>
      <c r="K226">
        <v>7.6799999999999993E-2</v>
      </c>
      <c r="L226">
        <v>786.43200000000002</v>
      </c>
      <c r="M226">
        <v>1</v>
      </c>
      <c r="N226">
        <v>0</v>
      </c>
      <c r="O226">
        <v>6.6048285412800001E-2</v>
      </c>
      <c r="P226">
        <v>4.8988619240900001E-4</v>
      </c>
      <c r="Q226">
        <v>15.1404384497</v>
      </c>
      <c r="R226">
        <v>7111.8151801100003</v>
      </c>
      <c r="S226">
        <v>1</v>
      </c>
      <c r="T226">
        <v>0</v>
      </c>
      <c r="U226">
        <v>17.742022328499999</v>
      </c>
      <c r="V226">
        <v>0.67366880018800002</v>
      </c>
      <c r="W226">
        <v>1</v>
      </c>
      <c r="X226">
        <v>0</v>
      </c>
      <c r="Y226">
        <v>988.13703739799996</v>
      </c>
      <c r="Z226">
        <v>198342.571631</v>
      </c>
      <c r="AA226">
        <v>5.0000000000000001E-3</v>
      </c>
      <c r="AB226">
        <v>0</v>
      </c>
      <c r="AC226" t="s">
        <v>37</v>
      </c>
      <c r="AD226" t="s">
        <v>37</v>
      </c>
      <c r="AE226" t="s">
        <v>37</v>
      </c>
      <c r="AF226" t="s">
        <v>37</v>
      </c>
      <c r="AG226" t="s">
        <v>37</v>
      </c>
      <c r="AH226" t="s">
        <v>37</v>
      </c>
      <c r="AI226" t="s">
        <v>37</v>
      </c>
      <c r="AJ226">
        <v>1</v>
      </c>
    </row>
    <row r="227" spans="1:36" x14ac:dyDescent="0.25">
      <c r="A227" t="s">
        <v>718</v>
      </c>
      <c r="B227" t="s">
        <v>32</v>
      </c>
      <c r="C227" t="s">
        <v>33</v>
      </c>
      <c r="D227">
        <v>0</v>
      </c>
      <c r="E227" t="s">
        <v>712</v>
      </c>
      <c r="F227" t="s">
        <v>44</v>
      </c>
      <c r="G227">
        <v>1</v>
      </c>
      <c r="H227" t="s">
        <v>35</v>
      </c>
      <c r="I227">
        <v>1</v>
      </c>
      <c r="J227" t="s">
        <v>45</v>
      </c>
      <c r="K227">
        <v>7.6799999999999993E-2</v>
      </c>
      <c r="L227">
        <v>786.43200000000002</v>
      </c>
      <c r="M227">
        <v>1</v>
      </c>
      <c r="N227">
        <v>0</v>
      </c>
      <c r="O227">
        <v>7.0566659980400001E-2</v>
      </c>
      <c r="P227">
        <v>5.1670994516600001E-4</v>
      </c>
      <c r="Q227">
        <v>14.1709980362</v>
      </c>
      <c r="R227">
        <v>6911.2381927699998</v>
      </c>
      <c r="S227">
        <v>1</v>
      </c>
      <c r="T227">
        <v>0</v>
      </c>
      <c r="U227">
        <v>18.0869807023</v>
      </c>
      <c r="V227">
        <v>0.679484762937</v>
      </c>
      <c r="W227">
        <v>1</v>
      </c>
      <c r="X227">
        <v>0</v>
      </c>
      <c r="Y227">
        <v>968.54223441099998</v>
      </c>
      <c r="Z227">
        <v>196656.82201800001</v>
      </c>
      <c r="AA227">
        <v>5.0000000000000001E-3</v>
      </c>
      <c r="AB227">
        <v>0</v>
      </c>
      <c r="AC227" t="s">
        <v>37</v>
      </c>
      <c r="AD227" t="s">
        <v>37</v>
      </c>
      <c r="AE227" t="s">
        <v>37</v>
      </c>
      <c r="AF227" t="s">
        <v>37</v>
      </c>
      <c r="AG227" t="s">
        <v>37</v>
      </c>
      <c r="AH227" t="s">
        <v>37</v>
      </c>
      <c r="AI227" t="s">
        <v>37</v>
      </c>
      <c r="AJ227">
        <v>1</v>
      </c>
    </row>
    <row r="228" spans="1:36" x14ac:dyDescent="0.25">
      <c r="A228" t="s">
        <v>719</v>
      </c>
      <c r="B228" t="s">
        <v>32</v>
      </c>
      <c r="C228" t="s">
        <v>33</v>
      </c>
      <c r="D228">
        <v>0</v>
      </c>
      <c r="E228" t="s">
        <v>712</v>
      </c>
      <c r="F228" t="s">
        <v>44</v>
      </c>
      <c r="G228">
        <v>1</v>
      </c>
      <c r="H228" t="s">
        <v>35</v>
      </c>
      <c r="I228">
        <v>1</v>
      </c>
      <c r="J228" t="s">
        <v>45</v>
      </c>
      <c r="K228">
        <v>7.6799999999999993E-2</v>
      </c>
      <c r="L228">
        <v>786.43200000000002</v>
      </c>
      <c r="M228">
        <v>1</v>
      </c>
      <c r="N228">
        <v>0</v>
      </c>
      <c r="O228">
        <v>6.4343222374999995E-2</v>
      </c>
      <c r="P228">
        <v>2.5450885207899999E-4</v>
      </c>
      <c r="Q228">
        <v>15.541652455199999</v>
      </c>
      <c r="R228">
        <v>6363.5538847799999</v>
      </c>
      <c r="S228">
        <v>1</v>
      </c>
      <c r="T228">
        <v>0</v>
      </c>
      <c r="U228">
        <v>18.257981703199999</v>
      </c>
      <c r="V228">
        <v>0.37092868752500002</v>
      </c>
      <c r="W228">
        <v>1</v>
      </c>
      <c r="X228">
        <v>0</v>
      </c>
      <c r="Y228">
        <v>811.20777194799996</v>
      </c>
      <c r="Z228">
        <v>106465.242724</v>
      </c>
      <c r="AA228">
        <v>5.0000000000000001E-3</v>
      </c>
      <c r="AB228">
        <v>0</v>
      </c>
      <c r="AC228" t="s">
        <v>37</v>
      </c>
      <c r="AD228" t="s">
        <v>37</v>
      </c>
      <c r="AE228" t="s">
        <v>37</v>
      </c>
      <c r="AF228" t="s">
        <v>37</v>
      </c>
      <c r="AG228" t="s">
        <v>37</v>
      </c>
      <c r="AH228" t="s">
        <v>37</v>
      </c>
      <c r="AI228" t="s">
        <v>37</v>
      </c>
      <c r="AJ228">
        <v>1</v>
      </c>
    </row>
    <row r="229" spans="1:36" x14ac:dyDescent="0.25">
      <c r="A229" t="s">
        <v>720</v>
      </c>
      <c r="B229" t="s">
        <v>32</v>
      </c>
      <c r="C229" t="s">
        <v>33</v>
      </c>
      <c r="D229">
        <v>0</v>
      </c>
      <c r="E229" t="s">
        <v>712</v>
      </c>
      <c r="F229" t="s">
        <v>44</v>
      </c>
      <c r="G229">
        <v>1</v>
      </c>
      <c r="H229" t="s">
        <v>35</v>
      </c>
      <c r="I229">
        <v>1</v>
      </c>
      <c r="J229" t="s">
        <v>45</v>
      </c>
      <c r="K229">
        <v>7.6799999999999993E-2</v>
      </c>
      <c r="L229">
        <v>786.43200000000002</v>
      </c>
      <c r="M229">
        <v>1</v>
      </c>
      <c r="N229">
        <v>0</v>
      </c>
      <c r="O229">
        <v>7.5834630067999995E-2</v>
      </c>
      <c r="P229">
        <v>5.5999405349300003E-4</v>
      </c>
      <c r="Q229">
        <v>13.1865876988</v>
      </c>
      <c r="R229">
        <v>7052.1655885500004</v>
      </c>
      <c r="S229">
        <v>1</v>
      </c>
      <c r="T229">
        <v>0</v>
      </c>
      <c r="U229">
        <v>20.161391504400001</v>
      </c>
      <c r="V229">
        <v>0.77327748133300001</v>
      </c>
      <c r="W229">
        <v>1</v>
      </c>
      <c r="X229">
        <v>0</v>
      </c>
      <c r="Y229">
        <v>998.63459607499999</v>
      </c>
      <c r="Z229">
        <v>201825.71115700001</v>
      </c>
      <c r="AA229">
        <v>5.0000000000000001E-3</v>
      </c>
      <c r="AB229">
        <v>0</v>
      </c>
      <c r="AC229" t="s">
        <v>37</v>
      </c>
      <c r="AD229" t="s">
        <v>37</v>
      </c>
      <c r="AE229" t="s">
        <v>37</v>
      </c>
      <c r="AF229" t="s">
        <v>37</v>
      </c>
      <c r="AG229" t="s">
        <v>37</v>
      </c>
      <c r="AH229" t="s">
        <v>37</v>
      </c>
      <c r="AI229" t="s">
        <v>37</v>
      </c>
      <c r="AJ229">
        <v>1</v>
      </c>
    </row>
    <row r="230" spans="1:36" x14ac:dyDescent="0.25">
      <c r="A230" t="s">
        <v>277</v>
      </c>
      <c r="B230" t="s">
        <v>32</v>
      </c>
      <c r="C230" t="s">
        <v>33</v>
      </c>
      <c r="D230">
        <v>0</v>
      </c>
      <c r="E230" t="s">
        <v>721</v>
      </c>
      <c r="F230" t="s">
        <v>44</v>
      </c>
      <c r="G230">
        <v>1</v>
      </c>
      <c r="H230" t="s">
        <v>35</v>
      </c>
      <c r="I230">
        <v>1</v>
      </c>
      <c r="J230" t="s">
        <v>45</v>
      </c>
      <c r="K230">
        <v>7.6799999999999993E-2</v>
      </c>
      <c r="L230">
        <v>786.43200000000002</v>
      </c>
      <c r="M230">
        <v>1</v>
      </c>
      <c r="N230">
        <v>0</v>
      </c>
      <c r="O230">
        <v>0.29133887658300001</v>
      </c>
      <c r="P230">
        <v>1.91363448514E-3</v>
      </c>
      <c r="Q230">
        <v>3.4324289697600001</v>
      </c>
      <c r="R230">
        <v>11324.5864762</v>
      </c>
      <c r="S230">
        <v>1</v>
      </c>
      <c r="T230">
        <v>0</v>
      </c>
      <c r="U230">
        <v>4.4869882236600001</v>
      </c>
      <c r="V230">
        <v>0.12542227251999999</v>
      </c>
      <c r="W230">
        <v>1</v>
      </c>
      <c r="X230">
        <v>0</v>
      </c>
      <c r="Y230">
        <v>999.551333204</v>
      </c>
      <c r="Z230">
        <v>144308.45400299999</v>
      </c>
      <c r="AA230">
        <v>5.0000000000000001E-3</v>
      </c>
      <c r="AB230">
        <v>0</v>
      </c>
      <c r="AC230" t="s">
        <v>37</v>
      </c>
      <c r="AD230" t="s">
        <v>37</v>
      </c>
      <c r="AE230" t="s">
        <v>37</v>
      </c>
      <c r="AF230" t="s">
        <v>37</v>
      </c>
      <c r="AG230" t="s">
        <v>37</v>
      </c>
      <c r="AH230" t="s">
        <v>37</v>
      </c>
      <c r="AI230" t="s">
        <v>37</v>
      </c>
      <c r="AJ230">
        <v>1</v>
      </c>
    </row>
    <row r="231" spans="1:36" x14ac:dyDescent="0.25">
      <c r="A231" t="s">
        <v>137</v>
      </c>
      <c r="B231" t="s">
        <v>32</v>
      </c>
      <c r="C231" t="s">
        <v>33</v>
      </c>
      <c r="D231">
        <v>0</v>
      </c>
      <c r="E231" t="s">
        <v>722</v>
      </c>
      <c r="F231" t="s">
        <v>44</v>
      </c>
      <c r="G231">
        <v>1</v>
      </c>
      <c r="H231" t="s">
        <v>35</v>
      </c>
      <c r="I231">
        <v>1</v>
      </c>
      <c r="J231" t="s">
        <v>45</v>
      </c>
      <c r="K231">
        <v>7.6799999999999993E-2</v>
      </c>
      <c r="L231">
        <v>786.43200000000002</v>
      </c>
      <c r="M231">
        <v>1</v>
      </c>
      <c r="N231">
        <v>0</v>
      </c>
      <c r="O231">
        <v>0.27048075530600002</v>
      </c>
      <c r="P231">
        <v>1.53628385533E-3</v>
      </c>
      <c r="Q231">
        <v>3.6971207022499999</v>
      </c>
      <c r="R231">
        <v>10207.508555500001</v>
      </c>
      <c r="S231">
        <v>1</v>
      </c>
      <c r="T231">
        <v>0</v>
      </c>
      <c r="U231">
        <v>4.2130246109199998</v>
      </c>
      <c r="V231">
        <v>0.100810098384</v>
      </c>
      <c r="W231">
        <v>1</v>
      </c>
      <c r="X231">
        <v>0</v>
      </c>
      <c r="Y231">
        <v>999.71383341900003</v>
      </c>
      <c r="Z231">
        <v>122768.045083</v>
      </c>
      <c r="AA231">
        <v>5.0000000000000001E-3</v>
      </c>
      <c r="AB231">
        <v>0</v>
      </c>
      <c r="AC231" t="s">
        <v>37</v>
      </c>
      <c r="AD231" t="s">
        <v>37</v>
      </c>
      <c r="AE231" t="s">
        <v>37</v>
      </c>
      <c r="AF231" t="s">
        <v>37</v>
      </c>
      <c r="AG231" t="s">
        <v>37</v>
      </c>
      <c r="AH231" t="s">
        <v>37</v>
      </c>
      <c r="AI231" t="s">
        <v>37</v>
      </c>
      <c r="AJ231">
        <v>1</v>
      </c>
    </row>
    <row r="232" spans="1:36" x14ac:dyDescent="0.25">
      <c r="A232" t="s">
        <v>278</v>
      </c>
      <c r="B232" t="s">
        <v>32</v>
      </c>
      <c r="C232" t="s">
        <v>33</v>
      </c>
      <c r="D232">
        <v>0</v>
      </c>
      <c r="E232" t="s">
        <v>723</v>
      </c>
      <c r="F232" t="s">
        <v>44</v>
      </c>
      <c r="G232">
        <v>1</v>
      </c>
      <c r="H232" t="s">
        <v>35</v>
      </c>
      <c r="I232">
        <v>1</v>
      </c>
      <c r="J232" t="s">
        <v>45</v>
      </c>
      <c r="K232">
        <v>7.6799999999999993E-2</v>
      </c>
      <c r="L232">
        <v>786.43200000000002</v>
      </c>
      <c r="M232">
        <v>1</v>
      </c>
      <c r="N232">
        <v>0</v>
      </c>
      <c r="O232">
        <v>0.258967034845</v>
      </c>
      <c r="P232">
        <v>1.70937593367E-3</v>
      </c>
      <c r="Q232">
        <v>3.8614953466899999</v>
      </c>
      <c r="R232">
        <v>9315.1552292300003</v>
      </c>
      <c r="S232">
        <v>1</v>
      </c>
      <c r="T232">
        <v>0</v>
      </c>
      <c r="U232">
        <v>3.0496516802000002</v>
      </c>
      <c r="V232">
        <v>8.0294980335000002E-2</v>
      </c>
      <c r="W232">
        <v>1</v>
      </c>
      <c r="X232">
        <v>0</v>
      </c>
      <c r="Y232">
        <v>999.52756266799997</v>
      </c>
      <c r="Z232">
        <v>131364.56442400001</v>
      </c>
      <c r="AA232">
        <v>5.0000000000000001E-3</v>
      </c>
      <c r="AB232">
        <v>0</v>
      </c>
      <c r="AC232" t="s">
        <v>37</v>
      </c>
      <c r="AD232" t="s">
        <v>37</v>
      </c>
      <c r="AE232" t="s">
        <v>37</v>
      </c>
      <c r="AF232" t="s">
        <v>37</v>
      </c>
      <c r="AG232" t="s">
        <v>37</v>
      </c>
      <c r="AH232" t="s">
        <v>37</v>
      </c>
      <c r="AI232" t="s">
        <v>37</v>
      </c>
      <c r="AJ232">
        <v>1</v>
      </c>
    </row>
    <row r="233" spans="1:36" x14ac:dyDescent="0.25">
      <c r="A233" t="s">
        <v>138</v>
      </c>
      <c r="B233" t="s">
        <v>32</v>
      </c>
      <c r="C233" t="s">
        <v>33</v>
      </c>
      <c r="D233">
        <v>0</v>
      </c>
      <c r="E233" t="s">
        <v>723</v>
      </c>
      <c r="F233" t="s">
        <v>44</v>
      </c>
      <c r="G233">
        <v>1</v>
      </c>
      <c r="H233" t="s">
        <v>35</v>
      </c>
      <c r="I233">
        <v>1</v>
      </c>
      <c r="J233" t="s">
        <v>45</v>
      </c>
      <c r="K233">
        <v>7.6799999999999993E-2</v>
      </c>
      <c r="L233">
        <v>786.43200000000002</v>
      </c>
      <c r="M233">
        <v>1</v>
      </c>
      <c r="N233">
        <v>0</v>
      </c>
      <c r="O233">
        <v>0.30252897195299999</v>
      </c>
      <c r="P233">
        <v>2.3756830886500001E-3</v>
      </c>
      <c r="Q233">
        <v>3.3054685425499999</v>
      </c>
      <c r="R233">
        <v>8927.67318075</v>
      </c>
      <c r="S233">
        <v>1</v>
      </c>
      <c r="T233">
        <v>0</v>
      </c>
      <c r="U233">
        <v>3.8314053542100002</v>
      </c>
      <c r="V233">
        <v>0.12479669523799999</v>
      </c>
      <c r="W233">
        <v>1</v>
      </c>
      <c r="X233">
        <v>0</v>
      </c>
      <c r="Y233">
        <v>992.169716827</v>
      </c>
      <c r="Z233">
        <v>155093.760794</v>
      </c>
      <c r="AA233">
        <v>5.0000000000000001E-3</v>
      </c>
      <c r="AB233">
        <v>0</v>
      </c>
      <c r="AC233" t="s">
        <v>37</v>
      </c>
      <c r="AD233" t="s">
        <v>37</v>
      </c>
      <c r="AE233" t="s">
        <v>37</v>
      </c>
      <c r="AF233" t="s">
        <v>37</v>
      </c>
      <c r="AG233" t="s">
        <v>37</v>
      </c>
      <c r="AH233" t="s">
        <v>37</v>
      </c>
      <c r="AI233" t="s">
        <v>37</v>
      </c>
      <c r="AJ233">
        <v>1</v>
      </c>
    </row>
    <row r="234" spans="1:36" x14ac:dyDescent="0.25">
      <c r="A234" t="s">
        <v>139</v>
      </c>
      <c r="B234" t="s">
        <v>32</v>
      </c>
      <c r="C234" t="s">
        <v>33</v>
      </c>
      <c r="D234">
        <v>0</v>
      </c>
      <c r="E234" t="s">
        <v>723</v>
      </c>
      <c r="F234" t="s">
        <v>44</v>
      </c>
      <c r="G234">
        <v>1</v>
      </c>
      <c r="H234" t="s">
        <v>35</v>
      </c>
      <c r="I234">
        <v>1</v>
      </c>
      <c r="J234" t="s">
        <v>45</v>
      </c>
      <c r="K234">
        <v>7.6799999999999993E-2</v>
      </c>
      <c r="L234">
        <v>786.43200000000002</v>
      </c>
      <c r="M234">
        <v>1</v>
      </c>
      <c r="N234">
        <v>0</v>
      </c>
      <c r="O234">
        <v>0.330550351784</v>
      </c>
      <c r="P234">
        <v>2.4478614321300001E-3</v>
      </c>
      <c r="Q234">
        <v>3.0252577091599999</v>
      </c>
      <c r="R234">
        <v>9600.9766319900009</v>
      </c>
      <c r="S234">
        <v>1</v>
      </c>
      <c r="T234">
        <v>0</v>
      </c>
      <c r="U234">
        <v>3.3242171905600002</v>
      </c>
      <c r="V234">
        <v>9.9684056433400003E-2</v>
      </c>
      <c r="W234">
        <v>1</v>
      </c>
      <c r="X234">
        <v>0</v>
      </c>
      <c r="Y234">
        <v>999.688386025</v>
      </c>
      <c r="Z234">
        <v>151096.293492</v>
      </c>
      <c r="AA234">
        <v>5.0000000000000001E-3</v>
      </c>
      <c r="AB234">
        <v>0</v>
      </c>
      <c r="AC234" t="s">
        <v>37</v>
      </c>
      <c r="AD234" t="s">
        <v>37</v>
      </c>
      <c r="AE234" t="s">
        <v>37</v>
      </c>
      <c r="AF234" t="s">
        <v>37</v>
      </c>
      <c r="AG234" t="s">
        <v>37</v>
      </c>
      <c r="AH234" t="s">
        <v>37</v>
      </c>
      <c r="AI234" t="s">
        <v>37</v>
      </c>
      <c r="AJ234">
        <v>1</v>
      </c>
    </row>
    <row r="235" spans="1:36" x14ac:dyDescent="0.25">
      <c r="A235" t="s">
        <v>279</v>
      </c>
      <c r="B235" t="s">
        <v>32</v>
      </c>
      <c r="C235" t="s">
        <v>33</v>
      </c>
      <c r="D235">
        <v>0</v>
      </c>
      <c r="E235" t="s">
        <v>724</v>
      </c>
      <c r="F235" t="s">
        <v>44</v>
      </c>
      <c r="G235">
        <v>1</v>
      </c>
      <c r="H235" t="s">
        <v>35</v>
      </c>
      <c r="I235">
        <v>1</v>
      </c>
      <c r="J235" t="s">
        <v>45</v>
      </c>
      <c r="K235">
        <v>7.6799999999999993E-2</v>
      </c>
      <c r="L235">
        <v>786.43200000000002</v>
      </c>
      <c r="M235">
        <v>1</v>
      </c>
      <c r="N235">
        <v>0</v>
      </c>
      <c r="O235">
        <v>0.343206859739</v>
      </c>
      <c r="P235">
        <v>2.2122735127600001E-3</v>
      </c>
      <c r="Q235">
        <v>2.91369467604</v>
      </c>
      <c r="R235">
        <v>10275.7604692</v>
      </c>
      <c r="S235">
        <v>1</v>
      </c>
      <c r="T235">
        <v>0</v>
      </c>
      <c r="U235">
        <v>3.3053201808699999</v>
      </c>
      <c r="V235">
        <v>8.6189779055399998E-2</v>
      </c>
      <c r="W235">
        <v>1</v>
      </c>
      <c r="X235">
        <v>0</v>
      </c>
      <c r="Y235">
        <v>999.81661288400005</v>
      </c>
      <c r="Z235">
        <v>124060.71562</v>
      </c>
      <c r="AA235">
        <v>5.0000000000000001E-3</v>
      </c>
      <c r="AB235">
        <v>0</v>
      </c>
      <c r="AC235" t="s">
        <v>37</v>
      </c>
      <c r="AD235" t="s">
        <v>37</v>
      </c>
      <c r="AE235" t="s">
        <v>37</v>
      </c>
      <c r="AF235" t="s">
        <v>37</v>
      </c>
      <c r="AG235" t="s">
        <v>37</v>
      </c>
      <c r="AH235" t="s">
        <v>37</v>
      </c>
      <c r="AI235" t="s">
        <v>37</v>
      </c>
      <c r="AJ235">
        <v>1</v>
      </c>
    </row>
    <row r="236" spans="1:36" x14ac:dyDescent="0.25">
      <c r="A236" t="s">
        <v>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EBA12-9A71-4B53-826B-7FA4C3BC19B6}">
  <dimension ref="A1:AJ88"/>
  <sheetViews>
    <sheetView zoomScale="70" zoomScaleNormal="70" workbookViewId="0">
      <selection activeCell="A13" sqref="A13:XFD89"/>
    </sheetView>
  </sheetViews>
  <sheetFormatPr defaultRowHeight="15" x14ac:dyDescent="0.25"/>
  <cols>
    <col min="1" max="1" width="15" customWidth="1"/>
  </cols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</row>
    <row r="2" spans="1:36" x14ac:dyDescent="0.25">
      <c r="A2" t="s">
        <v>470</v>
      </c>
      <c r="B2" t="s">
        <v>32</v>
      </c>
      <c r="C2" t="s">
        <v>33</v>
      </c>
      <c r="D2">
        <v>0</v>
      </c>
      <c r="E2" t="s">
        <v>471</v>
      </c>
      <c r="F2" t="s">
        <v>44</v>
      </c>
      <c r="G2">
        <v>1</v>
      </c>
      <c r="H2" t="s">
        <v>35</v>
      </c>
      <c r="I2">
        <v>1</v>
      </c>
      <c r="J2" t="s">
        <v>45</v>
      </c>
      <c r="K2">
        <v>7.6799999999999993E-2</v>
      </c>
      <c r="L2">
        <v>1677.7216000000001</v>
      </c>
      <c r="M2">
        <v>1</v>
      </c>
      <c r="N2">
        <v>0</v>
      </c>
      <c r="O2">
        <v>0.11864909484</v>
      </c>
      <c r="P2">
        <v>1.1052457385499999E-3</v>
      </c>
      <c r="Q2">
        <v>8.4282143184000002</v>
      </c>
      <c r="R2">
        <v>3882.21547207</v>
      </c>
      <c r="S2">
        <v>1</v>
      </c>
      <c r="T2">
        <v>0</v>
      </c>
      <c r="U2">
        <v>10.8566661617</v>
      </c>
      <c r="V2">
        <v>0.48783747421500001</v>
      </c>
      <c r="W2">
        <v>1</v>
      </c>
      <c r="X2">
        <v>0</v>
      </c>
      <c r="Y2">
        <v>958.60872985399999</v>
      </c>
      <c r="Z2">
        <v>230202.44046899999</v>
      </c>
      <c r="AA2">
        <v>5.0000000000000001E-3</v>
      </c>
      <c r="AB2">
        <v>0</v>
      </c>
      <c r="AC2" t="s">
        <v>37</v>
      </c>
      <c r="AD2" t="s">
        <v>37</v>
      </c>
      <c r="AE2" t="s">
        <v>37</v>
      </c>
      <c r="AF2" t="s">
        <v>37</v>
      </c>
      <c r="AG2" t="s">
        <v>37</v>
      </c>
      <c r="AH2" t="s">
        <v>37</v>
      </c>
      <c r="AI2" t="s">
        <v>37</v>
      </c>
      <c r="AJ2">
        <v>1</v>
      </c>
    </row>
    <row r="3" spans="1:36" x14ac:dyDescent="0.25">
      <c r="A3" t="s">
        <v>472</v>
      </c>
      <c r="B3" t="s">
        <v>32</v>
      </c>
      <c r="C3" t="s">
        <v>33</v>
      </c>
      <c r="D3">
        <v>0</v>
      </c>
      <c r="E3" t="s">
        <v>473</v>
      </c>
      <c r="F3" t="s">
        <v>44</v>
      </c>
      <c r="G3">
        <v>1</v>
      </c>
      <c r="H3" t="s">
        <v>35</v>
      </c>
      <c r="I3">
        <v>1</v>
      </c>
      <c r="J3" t="s">
        <v>45</v>
      </c>
      <c r="K3">
        <v>7.6799999999999993E-2</v>
      </c>
      <c r="L3">
        <v>1677.7216000000001</v>
      </c>
      <c r="M3">
        <v>1</v>
      </c>
      <c r="N3">
        <v>0</v>
      </c>
      <c r="O3">
        <v>0.114315010776</v>
      </c>
      <c r="P3">
        <v>1.4457315296699999E-3</v>
      </c>
      <c r="Q3">
        <v>8.7477575622800003</v>
      </c>
      <c r="R3">
        <v>3414.6579608900001</v>
      </c>
      <c r="S3">
        <v>1</v>
      </c>
      <c r="T3">
        <v>0</v>
      </c>
      <c r="U3">
        <v>7.8330119948699997</v>
      </c>
      <c r="V3">
        <v>0.45770228232799998</v>
      </c>
      <c r="W3">
        <v>1</v>
      </c>
      <c r="X3">
        <v>0</v>
      </c>
      <c r="Y3">
        <v>999.13425500799997</v>
      </c>
      <c r="Z3">
        <v>295541.516076</v>
      </c>
      <c r="AA3">
        <v>5.0000000000000001E-3</v>
      </c>
      <c r="AB3">
        <v>0</v>
      </c>
      <c r="AC3" t="s">
        <v>37</v>
      </c>
      <c r="AD3" t="s">
        <v>37</v>
      </c>
      <c r="AE3" t="s">
        <v>37</v>
      </c>
      <c r="AF3" t="s">
        <v>37</v>
      </c>
      <c r="AG3" t="s">
        <v>37</v>
      </c>
      <c r="AH3" t="s">
        <v>37</v>
      </c>
      <c r="AI3" t="s">
        <v>37</v>
      </c>
      <c r="AJ3">
        <v>1</v>
      </c>
    </row>
    <row r="4" spans="1:36" x14ac:dyDescent="0.25">
      <c r="A4" t="s">
        <v>474</v>
      </c>
      <c r="B4" t="s">
        <v>32</v>
      </c>
      <c r="C4" t="s">
        <v>33</v>
      </c>
      <c r="D4">
        <v>0</v>
      </c>
      <c r="E4" t="s">
        <v>473</v>
      </c>
      <c r="F4" t="s">
        <v>44</v>
      </c>
      <c r="G4">
        <v>1</v>
      </c>
      <c r="H4" t="s">
        <v>35</v>
      </c>
      <c r="I4">
        <v>1</v>
      </c>
      <c r="J4" t="s">
        <v>45</v>
      </c>
      <c r="K4">
        <v>7.6799999999999993E-2</v>
      </c>
      <c r="L4">
        <v>1677.7216000000001</v>
      </c>
      <c r="M4">
        <v>1</v>
      </c>
      <c r="N4">
        <v>0</v>
      </c>
      <c r="O4">
        <v>0.104882328609</v>
      </c>
      <c r="P4">
        <v>1.3480145839E-3</v>
      </c>
      <c r="Q4">
        <v>9.5344946404400002</v>
      </c>
      <c r="R4">
        <v>3006.66171424</v>
      </c>
      <c r="S4">
        <v>1</v>
      </c>
      <c r="T4">
        <v>0</v>
      </c>
      <c r="U4">
        <v>7.8002241400400001</v>
      </c>
      <c r="V4">
        <v>0.46293485285500002</v>
      </c>
      <c r="W4">
        <v>1</v>
      </c>
      <c r="X4">
        <v>0</v>
      </c>
      <c r="Y4">
        <v>992.39851889500005</v>
      </c>
      <c r="Z4">
        <v>309946.55279300001</v>
      </c>
      <c r="AA4">
        <v>5.0000000000000001E-3</v>
      </c>
      <c r="AB4">
        <v>0</v>
      </c>
      <c r="AC4" t="s">
        <v>37</v>
      </c>
      <c r="AD4" t="s">
        <v>37</v>
      </c>
      <c r="AE4" t="s">
        <v>37</v>
      </c>
      <c r="AF4" t="s">
        <v>37</v>
      </c>
      <c r="AG4" t="s">
        <v>37</v>
      </c>
      <c r="AH4" t="s">
        <v>37</v>
      </c>
      <c r="AI4" t="s">
        <v>37</v>
      </c>
      <c r="AJ4">
        <v>1</v>
      </c>
    </row>
    <row r="5" spans="1:36" x14ac:dyDescent="0.25">
      <c r="A5" t="s">
        <v>475</v>
      </c>
      <c r="B5" t="s">
        <v>32</v>
      </c>
      <c r="C5" t="s">
        <v>33</v>
      </c>
      <c r="D5">
        <v>0</v>
      </c>
      <c r="E5" t="s">
        <v>476</v>
      </c>
      <c r="F5" t="s">
        <v>44</v>
      </c>
      <c r="G5">
        <v>1</v>
      </c>
      <c r="H5" t="s">
        <v>35</v>
      </c>
      <c r="I5">
        <v>1</v>
      </c>
      <c r="J5" t="s">
        <v>45</v>
      </c>
      <c r="K5">
        <v>7.6799999999999993E-2</v>
      </c>
      <c r="L5">
        <v>1677.7216000000001</v>
      </c>
      <c r="M5">
        <v>1</v>
      </c>
      <c r="N5">
        <v>0</v>
      </c>
      <c r="O5">
        <v>9.5804272118899997E-2</v>
      </c>
      <c r="P5">
        <v>8.8372330347299998E-4</v>
      </c>
      <c r="Q5">
        <v>10.4379478898</v>
      </c>
      <c r="R5">
        <v>5845.8620798700003</v>
      </c>
      <c r="S5">
        <v>1</v>
      </c>
      <c r="T5">
        <v>0</v>
      </c>
      <c r="U5">
        <v>10.548968912699999</v>
      </c>
      <c r="V5">
        <v>0.467664741296</v>
      </c>
      <c r="W5">
        <v>1</v>
      </c>
      <c r="X5">
        <v>0</v>
      </c>
      <c r="Y5">
        <v>992.07273463000001</v>
      </c>
      <c r="Z5">
        <v>226232.69191299999</v>
      </c>
      <c r="AA5">
        <v>5.0000000000000001E-3</v>
      </c>
      <c r="AB5">
        <v>0</v>
      </c>
      <c r="AC5" t="s">
        <v>37</v>
      </c>
      <c r="AD5" t="s">
        <v>37</v>
      </c>
      <c r="AE5" t="s">
        <v>37</v>
      </c>
      <c r="AF5" t="s">
        <v>37</v>
      </c>
      <c r="AG5" t="s">
        <v>37</v>
      </c>
      <c r="AH5" t="s">
        <v>37</v>
      </c>
      <c r="AI5" t="s">
        <v>37</v>
      </c>
      <c r="AJ5">
        <v>1</v>
      </c>
    </row>
    <row r="6" spans="1:36" x14ac:dyDescent="0.25">
      <c r="A6" t="s">
        <v>477</v>
      </c>
      <c r="B6" t="s">
        <v>32</v>
      </c>
      <c r="C6" t="s">
        <v>33</v>
      </c>
      <c r="D6">
        <v>0</v>
      </c>
      <c r="E6" t="s">
        <v>476</v>
      </c>
      <c r="F6" t="s">
        <v>44</v>
      </c>
      <c r="G6">
        <v>1</v>
      </c>
      <c r="H6" t="s">
        <v>35</v>
      </c>
      <c r="I6">
        <v>1</v>
      </c>
      <c r="J6" t="s">
        <v>45</v>
      </c>
      <c r="K6">
        <v>7.6799999999999993E-2</v>
      </c>
      <c r="L6">
        <v>1677.7216000000001</v>
      </c>
      <c r="M6">
        <v>1</v>
      </c>
      <c r="N6">
        <v>0</v>
      </c>
      <c r="O6">
        <v>0.100871827496</v>
      </c>
      <c r="P6">
        <v>7.9439177140499997E-4</v>
      </c>
      <c r="Q6">
        <v>9.9135707642100002</v>
      </c>
      <c r="R6">
        <v>5060.9413291499995</v>
      </c>
      <c r="S6">
        <v>1</v>
      </c>
      <c r="T6">
        <v>0</v>
      </c>
      <c r="U6">
        <v>8.8239552637400003</v>
      </c>
      <c r="V6">
        <v>0.326286461902</v>
      </c>
      <c r="W6">
        <v>1</v>
      </c>
      <c r="X6">
        <v>0</v>
      </c>
      <c r="Y6">
        <v>997.41000666499997</v>
      </c>
      <c r="Z6">
        <v>187556.566055</v>
      </c>
      <c r="AA6">
        <v>5.0000000000000001E-3</v>
      </c>
      <c r="AB6">
        <v>0</v>
      </c>
      <c r="AC6" t="s">
        <v>37</v>
      </c>
      <c r="AD6" t="s">
        <v>37</v>
      </c>
      <c r="AE6" t="s">
        <v>37</v>
      </c>
      <c r="AF6" t="s">
        <v>37</v>
      </c>
      <c r="AG6" t="s">
        <v>37</v>
      </c>
      <c r="AH6" t="s">
        <v>37</v>
      </c>
      <c r="AI6" t="s">
        <v>37</v>
      </c>
      <c r="AJ6">
        <v>1</v>
      </c>
    </row>
    <row r="7" spans="1:36" x14ac:dyDescent="0.25">
      <c r="A7" t="s">
        <v>478</v>
      </c>
      <c r="B7" t="s">
        <v>32</v>
      </c>
      <c r="C7" t="s">
        <v>33</v>
      </c>
      <c r="D7">
        <v>0</v>
      </c>
      <c r="E7" t="s">
        <v>479</v>
      </c>
      <c r="F7" t="s">
        <v>44</v>
      </c>
      <c r="G7">
        <v>1</v>
      </c>
      <c r="H7" t="s">
        <v>35</v>
      </c>
      <c r="I7">
        <v>1</v>
      </c>
      <c r="J7" t="s">
        <v>45</v>
      </c>
      <c r="K7">
        <v>7.6799999999999993E-2</v>
      </c>
      <c r="L7">
        <v>1677.7216000000001</v>
      </c>
      <c r="M7">
        <v>1</v>
      </c>
      <c r="N7">
        <v>0</v>
      </c>
      <c r="O7">
        <v>0.111498355056</v>
      </c>
      <c r="P7">
        <v>7.6474481332099999E-4</v>
      </c>
      <c r="Q7">
        <v>8.9687421800999996</v>
      </c>
      <c r="R7">
        <v>6147.93320382</v>
      </c>
      <c r="S7">
        <v>1</v>
      </c>
      <c r="T7">
        <v>0</v>
      </c>
      <c r="U7">
        <v>8.0207630518799995</v>
      </c>
      <c r="V7">
        <v>0.25500115136700002</v>
      </c>
      <c r="W7">
        <v>1</v>
      </c>
      <c r="X7">
        <v>0</v>
      </c>
      <c r="Y7">
        <v>999.68370073599999</v>
      </c>
      <c r="Z7">
        <v>161101.303781</v>
      </c>
      <c r="AA7">
        <v>5.0000000000000001E-3</v>
      </c>
      <c r="AB7">
        <v>0</v>
      </c>
      <c r="AC7" t="s">
        <v>37</v>
      </c>
      <c r="AD7" t="s">
        <v>37</v>
      </c>
      <c r="AE7" t="s">
        <v>37</v>
      </c>
      <c r="AF7" t="s">
        <v>37</v>
      </c>
      <c r="AG7" t="s">
        <v>37</v>
      </c>
      <c r="AH7" t="s">
        <v>37</v>
      </c>
      <c r="AI7" t="s">
        <v>37</v>
      </c>
      <c r="AJ7">
        <v>1</v>
      </c>
    </row>
    <row r="8" spans="1:36" x14ac:dyDescent="0.25">
      <c r="A8" t="s">
        <v>480</v>
      </c>
      <c r="B8" t="s">
        <v>32</v>
      </c>
      <c r="C8" t="s">
        <v>33</v>
      </c>
      <c r="D8">
        <v>0</v>
      </c>
      <c r="E8" t="s">
        <v>481</v>
      </c>
      <c r="F8" t="s">
        <v>44</v>
      </c>
      <c r="G8">
        <v>1</v>
      </c>
      <c r="H8" t="s">
        <v>35</v>
      </c>
      <c r="I8">
        <v>1</v>
      </c>
      <c r="J8" t="s">
        <v>45</v>
      </c>
      <c r="K8">
        <v>7.6799999999999993E-2</v>
      </c>
      <c r="L8">
        <v>1677.7216000000001</v>
      </c>
      <c r="M8">
        <v>1</v>
      </c>
      <c r="N8">
        <v>0</v>
      </c>
      <c r="O8">
        <v>0.15488301661600001</v>
      </c>
      <c r="P8">
        <v>1.00631155115E-3</v>
      </c>
      <c r="Q8">
        <v>6.4564858165299999</v>
      </c>
      <c r="R8">
        <v>6936.7390658200002</v>
      </c>
      <c r="S8">
        <v>1</v>
      </c>
      <c r="T8">
        <v>0</v>
      </c>
      <c r="U8">
        <v>7.1103933047099996</v>
      </c>
      <c r="V8">
        <v>0.210595641231</v>
      </c>
      <c r="W8">
        <v>1</v>
      </c>
      <c r="X8">
        <v>0</v>
      </c>
      <c r="Y8">
        <v>999.02545458199995</v>
      </c>
      <c r="Z8">
        <v>158163.02080500001</v>
      </c>
      <c r="AA8">
        <v>5.0000000000000001E-3</v>
      </c>
      <c r="AB8">
        <v>0</v>
      </c>
      <c r="AC8" t="s">
        <v>37</v>
      </c>
      <c r="AD8" t="s">
        <v>37</v>
      </c>
      <c r="AE8" t="s">
        <v>37</v>
      </c>
      <c r="AF8" t="s">
        <v>37</v>
      </c>
      <c r="AG8" t="s">
        <v>37</v>
      </c>
      <c r="AH8" t="s">
        <v>37</v>
      </c>
      <c r="AI8" t="s">
        <v>37</v>
      </c>
      <c r="AJ8">
        <v>1</v>
      </c>
    </row>
    <row r="9" spans="1:36" x14ac:dyDescent="0.25">
      <c r="A9" t="s">
        <v>482</v>
      </c>
      <c r="B9" t="s">
        <v>32</v>
      </c>
      <c r="C9" t="s">
        <v>33</v>
      </c>
      <c r="D9">
        <v>0</v>
      </c>
      <c r="E9" t="s">
        <v>483</v>
      </c>
      <c r="F9" t="s">
        <v>44</v>
      </c>
      <c r="G9">
        <v>1</v>
      </c>
      <c r="H9" t="s">
        <v>35</v>
      </c>
      <c r="I9">
        <v>1</v>
      </c>
      <c r="J9" t="s">
        <v>45</v>
      </c>
      <c r="K9">
        <v>7.6799999999999993E-2</v>
      </c>
      <c r="L9">
        <v>1677.7216000000001</v>
      </c>
      <c r="M9">
        <v>1</v>
      </c>
      <c r="N9">
        <v>0</v>
      </c>
      <c r="O9">
        <v>0.18279347359799999</v>
      </c>
      <c r="P9">
        <v>1.0553609649500001E-3</v>
      </c>
      <c r="Q9">
        <v>5.4706548342200003</v>
      </c>
      <c r="R9">
        <v>7310.9346526199997</v>
      </c>
      <c r="S9">
        <v>1</v>
      </c>
      <c r="T9">
        <v>0</v>
      </c>
      <c r="U9">
        <v>8.4822824740199998</v>
      </c>
      <c r="V9">
        <v>0.22873132873999999</v>
      </c>
      <c r="W9">
        <v>1</v>
      </c>
      <c r="X9">
        <v>0</v>
      </c>
      <c r="Y9">
        <v>999.53308908099996</v>
      </c>
      <c r="Z9">
        <v>147848.754972</v>
      </c>
      <c r="AA9">
        <v>5.0000000000000001E-3</v>
      </c>
      <c r="AB9">
        <v>0</v>
      </c>
      <c r="AC9" t="s">
        <v>37</v>
      </c>
      <c r="AD9" t="s">
        <v>37</v>
      </c>
      <c r="AE9" t="s">
        <v>37</v>
      </c>
      <c r="AF9" t="s">
        <v>37</v>
      </c>
      <c r="AG9" t="s">
        <v>37</v>
      </c>
      <c r="AH9" t="s">
        <v>37</v>
      </c>
      <c r="AI9" t="s">
        <v>37</v>
      </c>
      <c r="AJ9">
        <v>1</v>
      </c>
    </row>
    <row r="10" spans="1:36" x14ac:dyDescent="0.25">
      <c r="A10" t="s">
        <v>42</v>
      </c>
    </row>
    <row r="13" spans="1:36" x14ac:dyDescent="0.25">
      <c r="A13" t="s">
        <v>0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  <c r="O13" t="s">
        <v>14</v>
      </c>
      <c r="P13" t="s">
        <v>15</v>
      </c>
      <c r="Q13" t="s">
        <v>16</v>
      </c>
      <c r="R13" t="s">
        <v>17</v>
      </c>
      <c r="S13" t="s">
        <v>18</v>
      </c>
      <c r="T13" t="s">
        <v>19</v>
      </c>
      <c r="U13" t="s">
        <v>20</v>
      </c>
      <c r="V13" t="s">
        <v>21</v>
      </c>
      <c r="W13" t="s">
        <v>22</v>
      </c>
      <c r="X13" t="s">
        <v>23</v>
      </c>
      <c r="Y13" t="s">
        <v>26</v>
      </c>
      <c r="Z13" t="s">
        <v>27</v>
      </c>
      <c r="AA13" t="s">
        <v>28</v>
      </c>
      <c r="AB13" t="s">
        <v>29</v>
      </c>
      <c r="AC13" t="s">
        <v>30</v>
      </c>
    </row>
    <row r="14" spans="1:36" x14ac:dyDescent="0.25">
      <c r="A14" t="s">
        <v>725</v>
      </c>
      <c r="B14" t="s">
        <v>32</v>
      </c>
      <c r="C14" t="s">
        <v>33</v>
      </c>
      <c r="D14">
        <v>0</v>
      </c>
      <c r="E14" t="s">
        <v>726</v>
      </c>
      <c r="F14" t="s">
        <v>44</v>
      </c>
      <c r="G14">
        <v>1</v>
      </c>
      <c r="H14" t="s">
        <v>35</v>
      </c>
      <c r="I14">
        <v>1</v>
      </c>
      <c r="J14" t="s">
        <v>45</v>
      </c>
      <c r="K14">
        <v>7.6799999999999993E-2</v>
      </c>
      <c r="L14">
        <v>786.43200000000002</v>
      </c>
      <c r="M14">
        <v>1</v>
      </c>
      <c r="N14">
        <v>0</v>
      </c>
      <c r="O14">
        <v>0.108448826129</v>
      </c>
      <c r="P14">
        <v>1.85190910332E-3</v>
      </c>
      <c r="Q14">
        <v>9.2209389045400005</v>
      </c>
      <c r="R14">
        <v>2490.3967608299999</v>
      </c>
      <c r="S14">
        <v>1</v>
      </c>
      <c r="T14">
        <v>0</v>
      </c>
      <c r="U14">
        <v>9.3352702942499999</v>
      </c>
      <c r="V14">
        <v>0.75421693560600001</v>
      </c>
      <c r="W14">
        <v>1</v>
      </c>
      <c r="X14">
        <v>0</v>
      </c>
      <c r="Y14">
        <v>991.52833718600004</v>
      </c>
      <c r="Z14">
        <v>422898.897536</v>
      </c>
      <c r="AA14">
        <v>5.0000000000000001E-3</v>
      </c>
      <c r="AB14">
        <v>0</v>
      </c>
      <c r="AC14" t="s">
        <v>37</v>
      </c>
      <c r="AD14" t="s">
        <v>37</v>
      </c>
      <c r="AE14" t="s">
        <v>37</v>
      </c>
      <c r="AF14" t="s">
        <v>37</v>
      </c>
      <c r="AG14" t="s">
        <v>37</v>
      </c>
      <c r="AH14" t="s">
        <v>37</v>
      </c>
      <c r="AI14" t="s">
        <v>37</v>
      </c>
      <c r="AJ14">
        <v>1</v>
      </c>
    </row>
    <row r="15" spans="1:36" x14ac:dyDescent="0.25">
      <c r="A15" t="s">
        <v>727</v>
      </c>
      <c r="B15" t="s">
        <v>32</v>
      </c>
      <c r="C15" t="s">
        <v>33</v>
      </c>
      <c r="D15">
        <v>0</v>
      </c>
      <c r="E15" t="s">
        <v>728</v>
      </c>
      <c r="F15" t="s">
        <v>44</v>
      </c>
      <c r="G15">
        <v>1</v>
      </c>
      <c r="H15" t="s">
        <v>35</v>
      </c>
      <c r="I15">
        <v>1</v>
      </c>
      <c r="J15" t="s">
        <v>45</v>
      </c>
      <c r="K15">
        <v>7.6799999999999993E-2</v>
      </c>
      <c r="L15">
        <v>786.43200000000002</v>
      </c>
      <c r="M15">
        <v>1</v>
      </c>
      <c r="N15">
        <v>0</v>
      </c>
      <c r="O15">
        <v>0.12550855816699999</v>
      </c>
      <c r="P15">
        <v>2.3481678769599998E-3</v>
      </c>
      <c r="Q15">
        <v>7.9675841600100004</v>
      </c>
      <c r="R15">
        <v>2624.5973158299998</v>
      </c>
      <c r="S15">
        <v>1</v>
      </c>
      <c r="T15">
        <v>0</v>
      </c>
      <c r="U15">
        <v>8.5123968296200001</v>
      </c>
      <c r="V15">
        <v>0.74428374882199999</v>
      </c>
      <c r="W15">
        <v>1</v>
      </c>
      <c r="X15">
        <v>0</v>
      </c>
      <c r="Y15">
        <v>997.70199235699999</v>
      </c>
      <c r="Z15">
        <v>475814.12932200002</v>
      </c>
      <c r="AA15">
        <v>5.0000000000000001E-3</v>
      </c>
      <c r="AB15">
        <v>0</v>
      </c>
      <c r="AC15" t="s">
        <v>37</v>
      </c>
      <c r="AD15" t="s">
        <v>37</v>
      </c>
      <c r="AE15" t="s">
        <v>37</v>
      </c>
      <c r="AF15" t="s">
        <v>37</v>
      </c>
      <c r="AG15" t="s">
        <v>37</v>
      </c>
      <c r="AH15" t="s">
        <v>37</v>
      </c>
      <c r="AI15" t="s">
        <v>37</v>
      </c>
      <c r="AJ15">
        <v>1</v>
      </c>
    </row>
    <row r="16" spans="1:36" x14ac:dyDescent="0.25">
      <c r="A16" t="s">
        <v>729</v>
      </c>
      <c r="B16" t="s">
        <v>32</v>
      </c>
      <c r="C16" t="s">
        <v>33</v>
      </c>
      <c r="D16">
        <v>0</v>
      </c>
      <c r="E16" t="s">
        <v>730</v>
      </c>
      <c r="F16" t="s">
        <v>44</v>
      </c>
      <c r="G16">
        <v>1</v>
      </c>
      <c r="H16" t="s">
        <v>35</v>
      </c>
      <c r="I16">
        <v>1</v>
      </c>
      <c r="J16" t="s">
        <v>45</v>
      </c>
      <c r="K16">
        <v>7.6799999999999993E-2</v>
      </c>
      <c r="L16">
        <v>786.43200000000002</v>
      </c>
      <c r="M16">
        <v>1</v>
      </c>
      <c r="N16">
        <v>0</v>
      </c>
      <c r="O16">
        <v>0.12558723745799999</v>
      </c>
      <c r="P16">
        <v>2.2343631353900001E-3</v>
      </c>
      <c r="Q16">
        <v>7.9625925392100001</v>
      </c>
      <c r="R16">
        <v>2922.8043360699999</v>
      </c>
      <c r="S16">
        <v>1</v>
      </c>
      <c r="T16">
        <v>0</v>
      </c>
      <c r="U16">
        <v>10.375651192999999</v>
      </c>
      <c r="V16">
        <v>0.88546203944000001</v>
      </c>
      <c r="W16">
        <v>1</v>
      </c>
      <c r="X16">
        <v>0</v>
      </c>
      <c r="Y16">
        <v>997.80733854599998</v>
      </c>
      <c r="Z16">
        <v>475030.96573</v>
      </c>
      <c r="AA16">
        <v>5.0000000000000001E-3</v>
      </c>
      <c r="AB16">
        <v>0</v>
      </c>
      <c r="AC16" t="s">
        <v>37</v>
      </c>
      <c r="AD16" t="s">
        <v>37</v>
      </c>
      <c r="AE16" t="s">
        <v>37</v>
      </c>
      <c r="AF16" t="s">
        <v>37</v>
      </c>
      <c r="AG16" t="s">
        <v>37</v>
      </c>
      <c r="AH16" t="s">
        <v>37</v>
      </c>
      <c r="AI16" t="s">
        <v>37</v>
      </c>
      <c r="AJ16">
        <v>1</v>
      </c>
    </row>
    <row r="17" spans="1:36" x14ac:dyDescent="0.25">
      <c r="A17" t="s">
        <v>731</v>
      </c>
      <c r="B17" t="s">
        <v>32</v>
      </c>
      <c r="C17" t="s">
        <v>33</v>
      </c>
      <c r="D17">
        <v>0</v>
      </c>
      <c r="E17" t="s">
        <v>732</v>
      </c>
      <c r="F17" t="s">
        <v>44</v>
      </c>
      <c r="G17">
        <v>1</v>
      </c>
      <c r="H17" t="s">
        <v>35</v>
      </c>
      <c r="I17">
        <v>1</v>
      </c>
      <c r="J17" t="s">
        <v>45</v>
      </c>
      <c r="K17">
        <v>7.6799999999999993E-2</v>
      </c>
      <c r="L17">
        <v>786.43200000000002</v>
      </c>
      <c r="M17">
        <v>1</v>
      </c>
      <c r="N17">
        <v>0</v>
      </c>
      <c r="O17">
        <v>0.14623286623599999</v>
      </c>
      <c r="P17">
        <v>2.5003643711300001E-3</v>
      </c>
      <c r="Q17">
        <v>6.8384079840499998</v>
      </c>
      <c r="R17">
        <v>3197.5843924000001</v>
      </c>
      <c r="S17">
        <v>1</v>
      </c>
      <c r="T17">
        <v>0</v>
      </c>
      <c r="U17">
        <v>8.7681622297300006</v>
      </c>
      <c r="V17">
        <v>0.703434331957</v>
      </c>
      <c r="W17">
        <v>1</v>
      </c>
      <c r="X17">
        <v>0</v>
      </c>
      <c r="Y17">
        <v>999.57823171799998</v>
      </c>
      <c r="Z17">
        <v>399833.657878</v>
      </c>
      <c r="AA17">
        <v>5.0000000000000001E-3</v>
      </c>
      <c r="AB17">
        <v>0</v>
      </c>
      <c r="AC17" t="s">
        <v>37</v>
      </c>
      <c r="AD17" t="s">
        <v>37</v>
      </c>
      <c r="AE17" t="s">
        <v>37</v>
      </c>
      <c r="AF17" t="s">
        <v>37</v>
      </c>
      <c r="AG17" t="s">
        <v>37</v>
      </c>
      <c r="AH17" t="s">
        <v>37</v>
      </c>
      <c r="AI17" t="s">
        <v>37</v>
      </c>
      <c r="AJ17">
        <v>1</v>
      </c>
    </row>
    <row r="18" spans="1:36" x14ac:dyDescent="0.25">
      <c r="A18" t="s">
        <v>733</v>
      </c>
      <c r="B18" t="s">
        <v>32</v>
      </c>
      <c r="C18" t="s">
        <v>33</v>
      </c>
      <c r="D18">
        <v>0</v>
      </c>
      <c r="E18" t="s">
        <v>734</v>
      </c>
      <c r="F18" t="s">
        <v>44</v>
      </c>
      <c r="G18">
        <v>1</v>
      </c>
      <c r="H18" t="s">
        <v>35</v>
      </c>
      <c r="I18">
        <v>1</v>
      </c>
      <c r="J18" t="s">
        <v>45</v>
      </c>
      <c r="K18">
        <v>7.6799999999999993E-2</v>
      </c>
      <c r="L18">
        <v>786.43200000000002</v>
      </c>
      <c r="M18">
        <v>1</v>
      </c>
      <c r="N18">
        <v>0</v>
      </c>
      <c r="O18">
        <v>0.11354972836299999</v>
      </c>
      <c r="P18">
        <v>3.4887809699099999E-3</v>
      </c>
      <c r="Q18">
        <v>8.8067141543900007</v>
      </c>
      <c r="R18">
        <v>2426.6300335300002</v>
      </c>
      <c r="S18">
        <v>1</v>
      </c>
      <c r="T18">
        <v>0</v>
      </c>
      <c r="U18">
        <v>3.5384751432199999</v>
      </c>
      <c r="V18">
        <v>0.44497327782599999</v>
      </c>
      <c r="W18">
        <v>1</v>
      </c>
      <c r="X18">
        <v>0</v>
      </c>
      <c r="Y18">
        <v>997.79693171400004</v>
      </c>
      <c r="Z18">
        <v>617672.96756200003</v>
      </c>
      <c r="AA18">
        <v>5.0000000000000001E-3</v>
      </c>
      <c r="AB18">
        <v>0</v>
      </c>
      <c r="AC18" t="s">
        <v>37</v>
      </c>
      <c r="AD18" t="s">
        <v>37</v>
      </c>
      <c r="AE18" t="s">
        <v>37</v>
      </c>
      <c r="AF18" t="s">
        <v>37</v>
      </c>
      <c r="AG18" t="s">
        <v>37</v>
      </c>
      <c r="AH18" t="s">
        <v>37</v>
      </c>
      <c r="AI18" t="s">
        <v>37</v>
      </c>
      <c r="AJ18">
        <v>1</v>
      </c>
    </row>
    <row r="19" spans="1:36" x14ac:dyDescent="0.25">
      <c r="A19" t="s">
        <v>735</v>
      </c>
      <c r="B19" t="s">
        <v>32</v>
      </c>
      <c r="C19" t="s">
        <v>33</v>
      </c>
      <c r="D19">
        <v>0</v>
      </c>
      <c r="E19" t="s">
        <v>736</v>
      </c>
      <c r="F19" t="s">
        <v>44</v>
      </c>
      <c r="G19">
        <v>1</v>
      </c>
      <c r="H19" t="s">
        <v>35</v>
      </c>
      <c r="I19">
        <v>1</v>
      </c>
      <c r="J19" t="s">
        <v>45</v>
      </c>
      <c r="K19">
        <v>7.6799999999999993E-2</v>
      </c>
      <c r="L19">
        <v>786.43200000000002</v>
      </c>
      <c r="M19">
        <v>1</v>
      </c>
      <c r="N19">
        <v>0</v>
      </c>
      <c r="O19">
        <v>0.11371373043000001</v>
      </c>
      <c r="P19">
        <v>3.5805484046799998E-3</v>
      </c>
      <c r="Q19">
        <v>8.7940127917699993</v>
      </c>
      <c r="R19">
        <v>2344.0720963399999</v>
      </c>
      <c r="S19">
        <v>1</v>
      </c>
      <c r="T19">
        <v>0</v>
      </c>
      <c r="U19">
        <v>2.9617984014399998</v>
      </c>
      <c r="V19">
        <v>0.37006977230999999</v>
      </c>
      <c r="W19">
        <v>1</v>
      </c>
      <c r="X19">
        <v>0</v>
      </c>
      <c r="Y19">
        <v>996.20155529800002</v>
      </c>
      <c r="Z19">
        <v>604991.184152</v>
      </c>
      <c r="AA19">
        <v>5.0000000000000001E-3</v>
      </c>
      <c r="AB19">
        <v>0</v>
      </c>
      <c r="AC19" t="s">
        <v>37</v>
      </c>
      <c r="AD19" t="s">
        <v>37</v>
      </c>
      <c r="AE19" t="s">
        <v>37</v>
      </c>
      <c r="AF19" t="s">
        <v>37</v>
      </c>
      <c r="AG19" t="s">
        <v>37</v>
      </c>
      <c r="AH19" t="s">
        <v>37</v>
      </c>
      <c r="AI19" t="s">
        <v>37</v>
      </c>
      <c r="AJ19">
        <v>1</v>
      </c>
    </row>
    <row r="20" spans="1:36" x14ac:dyDescent="0.25">
      <c r="A20" t="s">
        <v>737</v>
      </c>
      <c r="B20" t="s">
        <v>32</v>
      </c>
      <c r="C20" t="s">
        <v>33</v>
      </c>
      <c r="D20">
        <v>0</v>
      </c>
      <c r="E20" t="s">
        <v>738</v>
      </c>
      <c r="F20" t="s">
        <v>44</v>
      </c>
      <c r="G20">
        <v>1</v>
      </c>
      <c r="H20" t="s">
        <v>35</v>
      </c>
      <c r="I20">
        <v>1</v>
      </c>
      <c r="J20" t="s">
        <v>45</v>
      </c>
      <c r="K20">
        <v>7.6799999999999993E-2</v>
      </c>
      <c r="L20">
        <v>786.43200000000002</v>
      </c>
      <c r="M20">
        <v>1</v>
      </c>
      <c r="N20">
        <v>0</v>
      </c>
      <c r="O20">
        <v>0.116864928509</v>
      </c>
      <c r="P20">
        <v>3.5401999414200001E-3</v>
      </c>
      <c r="Q20">
        <v>8.5568871068500005</v>
      </c>
      <c r="R20">
        <v>2540.1379375400002</v>
      </c>
      <c r="S20">
        <v>1</v>
      </c>
      <c r="T20">
        <v>0</v>
      </c>
      <c r="U20">
        <v>3.98469470143</v>
      </c>
      <c r="V20">
        <v>0.50393495240800001</v>
      </c>
      <c r="W20">
        <v>1</v>
      </c>
      <c r="X20">
        <v>0</v>
      </c>
      <c r="Y20">
        <v>996.69620463599995</v>
      </c>
      <c r="Z20">
        <v>653813.08461500006</v>
      </c>
      <c r="AA20">
        <v>5.0000000000000001E-3</v>
      </c>
      <c r="AB20">
        <v>0</v>
      </c>
      <c r="AC20" t="s">
        <v>37</v>
      </c>
      <c r="AD20" t="s">
        <v>37</v>
      </c>
      <c r="AE20" t="s">
        <v>37</v>
      </c>
      <c r="AF20" t="s">
        <v>37</v>
      </c>
      <c r="AG20" t="s">
        <v>37</v>
      </c>
      <c r="AH20" t="s">
        <v>37</v>
      </c>
      <c r="AI20" t="s">
        <v>37</v>
      </c>
      <c r="AJ20">
        <v>1</v>
      </c>
    </row>
    <row r="21" spans="1:36" x14ac:dyDescent="0.25">
      <c r="A21" t="s">
        <v>739</v>
      </c>
      <c r="B21" t="s">
        <v>32</v>
      </c>
      <c r="C21" t="s">
        <v>33</v>
      </c>
      <c r="D21">
        <v>0</v>
      </c>
      <c r="E21" t="s">
        <v>738</v>
      </c>
      <c r="F21" t="s">
        <v>44</v>
      </c>
      <c r="G21">
        <v>1</v>
      </c>
      <c r="H21" t="s">
        <v>35</v>
      </c>
      <c r="I21">
        <v>1</v>
      </c>
      <c r="J21" t="s">
        <v>45</v>
      </c>
      <c r="K21">
        <v>7.6799999999999993E-2</v>
      </c>
      <c r="L21">
        <v>786.43200000000002</v>
      </c>
      <c r="M21">
        <v>1</v>
      </c>
      <c r="N21">
        <v>0</v>
      </c>
      <c r="O21">
        <v>0.10389</v>
      </c>
      <c r="P21">
        <v>7.5635750268200001E-4</v>
      </c>
      <c r="Q21">
        <v>9.6255655019699997</v>
      </c>
      <c r="R21">
        <v>11184.421264500001</v>
      </c>
      <c r="S21">
        <v>1</v>
      </c>
      <c r="T21">
        <v>0</v>
      </c>
      <c r="U21">
        <v>17.814368000000002</v>
      </c>
      <c r="V21">
        <v>0.66425774545100003</v>
      </c>
      <c r="W21">
        <v>1</v>
      </c>
      <c r="X21">
        <v>0</v>
      </c>
      <c r="Y21">
        <v>999.06526199999996</v>
      </c>
      <c r="Z21">
        <v>208121.34178300001</v>
      </c>
      <c r="AA21">
        <v>5.0000000000000001E-3</v>
      </c>
      <c r="AB21">
        <v>0</v>
      </c>
      <c r="AC21" t="s">
        <v>37</v>
      </c>
      <c r="AD21" t="s">
        <v>37</v>
      </c>
      <c r="AE21" t="s">
        <v>37</v>
      </c>
      <c r="AF21" t="s">
        <v>37</v>
      </c>
      <c r="AG21" t="s">
        <v>37</v>
      </c>
      <c r="AH21" t="s">
        <v>37</v>
      </c>
      <c r="AI21" t="s">
        <v>37</v>
      </c>
      <c r="AJ21">
        <v>1</v>
      </c>
    </row>
    <row r="22" spans="1:36" x14ac:dyDescent="0.25">
      <c r="A22" t="s">
        <v>740</v>
      </c>
      <c r="B22" t="s">
        <v>32</v>
      </c>
      <c r="C22" t="s">
        <v>33</v>
      </c>
      <c r="D22">
        <v>0</v>
      </c>
      <c r="E22" t="s">
        <v>741</v>
      </c>
      <c r="F22" t="s">
        <v>44</v>
      </c>
      <c r="G22">
        <v>1</v>
      </c>
      <c r="H22" t="s">
        <v>35</v>
      </c>
      <c r="I22">
        <v>1</v>
      </c>
      <c r="J22" t="s">
        <v>45</v>
      </c>
      <c r="K22">
        <v>7.6799999999999993E-2</v>
      </c>
      <c r="L22">
        <v>786.43200000000002</v>
      </c>
      <c r="M22">
        <v>1</v>
      </c>
      <c r="N22">
        <v>0</v>
      </c>
      <c r="O22">
        <v>0.12150578863600001</v>
      </c>
      <c r="P22">
        <v>5.9596863501200001E-4</v>
      </c>
      <c r="Q22">
        <v>8.2300605693600009</v>
      </c>
      <c r="R22">
        <v>12143.7571814</v>
      </c>
      <c r="S22">
        <v>1</v>
      </c>
      <c r="T22">
        <v>0</v>
      </c>
      <c r="U22">
        <v>16.080324215099999</v>
      </c>
      <c r="V22">
        <v>0.39919486722699998</v>
      </c>
      <c r="W22">
        <v>1</v>
      </c>
      <c r="X22">
        <v>0</v>
      </c>
      <c r="Y22">
        <v>994.29041852499995</v>
      </c>
      <c r="Z22">
        <v>128733.81187400001</v>
      </c>
      <c r="AA22">
        <v>5.0000000000000001E-3</v>
      </c>
      <c r="AB22">
        <v>0</v>
      </c>
      <c r="AC22" t="s">
        <v>37</v>
      </c>
      <c r="AD22" t="s">
        <v>37</v>
      </c>
      <c r="AE22" t="s">
        <v>37</v>
      </c>
      <c r="AF22" t="s">
        <v>37</v>
      </c>
      <c r="AG22" t="s">
        <v>37</v>
      </c>
      <c r="AH22" t="s">
        <v>37</v>
      </c>
      <c r="AI22" t="s">
        <v>37</v>
      </c>
      <c r="AJ22">
        <v>1</v>
      </c>
    </row>
    <row r="23" spans="1:36" x14ac:dyDescent="0.25">
      <c r="A23" t="s">
        <v>742</v>
      </c>
      <c r="B23" t="s">
        <v>32</v>
      </c>
      <c r="C23" t="s">
        <v>33</v>
      </c>
      <c r="D23">
        <v>0</v>
      </c>
      <c r="E23" t="s">
        <v>741</v>
      </c>
      <c r="F23" t="s">
        <v>44</v>
      </c>
      <c r="G23">
        <v>1</v>
      </c>
      <c r="H23" t="s">
        <v>35</v>
      </c>
      <c r="I23">
        <v>1</v>
      </c>
      <c r="J23" t="s">
        <v>45</v>
      </c>
      <c r="K23">
        <v>7.6799999999999993E-2</v>
      </c>
      <c r="L23">
        <v>786.43200000000002</v>
      </c>
      <c r="M23">
        <v>1</v>
      </c>
      <c r="N23">
        <v>0</v>
      </c>
      <c r="O23">
        <v>0.12553628777799999</v>
      </c>
      <c r="P23">
        <v>1.26813160034E-3</v>
      </c>
      <c r="Q23">
        <v>7.9658242066999998</v>
      </c>
      <c r="R23">
        <v>11217.5819345</v>
      </c>
      <c r="S23">
        <v>1</v>
      </c>
      <c r="T23">
        <v>0</v>
      </c>
      <c r="U23">
        <v>12.149633149</v>
      </c>
      <c r="V23">
        <v>0.60056873958599999</v>
      </c>
      <c r="W23">
        <v>1</v>
      </c>
      <c r="X23">
        <v>0</v>
      </c>
      <c r="Y23">
        <v>999.99550496300003</v>
      </c>
      <c r="Z23">
        <v>200549.866377</v>
      </c>
      <c r="AA23">
        <v>5.0000000000000001E-3</v>
      </c>
      <c r="AB23">
        <v>0</v>
      </c>
      <c r="AC23" t="s">
        <v>37</v>
      </c>
      <c r="AD23" t="s">
        <v>37</v>
      </c>
      <c r="AE23" t="s">
        <v>37</v>
      </c>
      <c r="AF23" t="s">
        <v>37</v>
      </c>
      <c r="AG23" t="s">
        <v>37</v>
      </c>
      <c r="AH23" t="s">
        <v>37</v>
      </c>
      <c r="AI23" t="s">
        <v>37</v>
      </c>
      <c r="AJ23">
        <v>1</v>
      </c>
    </row>
    <row r="24" spans="1:36" x14ac:dyDescent="0.25">
      <c r="A24" t="s">
        <v>743</v>
      </c>
      <c r="B24" t="s">
        <v>32</v>
      </c>
      <c r="C24" t="s">
        <v>33</v>
      </c>
      <c r="D24">
        <v>0</v>
      </c>
      <c r="E24" t="s">
        <v>741</v>
      </c>
      <c r="F24" t="s">
        <v>44</v>
      </c>
      <c r="G24">
        <v>1</v>
      </c>
      <c r="H24" t="s">
        <v>35</v>
      </c>
      <c r="I24">
        <v>1</v>
      </c>
      <c r="J24" t="s">
        <v>45</v>
      </c>
      <c r="K24">
        <v>7.6799999999999993E-2</v>
      </c>
      <c r="L24">
        <v>786.43200000000002</v>
      </c>
      <c r="M24">
        <v>1</v>
      </c>
      <c r="N24">
        <v>0</v>
      </c>
      <c r="O24">
        <v>0.154129057466</v>
      </c>
      <c r="P24">
        <v>9.3507034608099999E-4</v>
      </c>
      <c r="Q24">
        <v>6.4880692611999997</v>
      </c>
      <c r="R24">
        <v>10553.4147306</v>
      </c>
      <c r="S24">
        <v>1</v>
      </c>
      <c r="T24">
        <v>0</v>
      </c>
      <c r="U24">
        <v>17.121738128600001</v>
      </c>
      <c r="V24">
        <v>0.52958776029999999</v>
      </c>
      <c r="W24">
        <v>1</v>
      </c>
      <c r="X24">
        <v>0</v>
      </c>
      <c r="Y24">
        <v>999.517025225</v>
      </c>
      <c r="Z24">
        <v>592527.11997600005</v>
      </c>
      <c r="AA24">
        <v>5.0000000000000001E-3</v>
      </c>
      <c r="AB24">
        <v>0</v>
      </c>
      <c r="AC24" t="s">
        <v>37</v>
      </c>
      <c r="AD24" t="s">
        <v>37</v>
      </c>
      <c r="AE24" t="s">
        <v>37</v>
      </c>
      <c r="AF24" t="s">
        <v>37</v>
      </c>
      <c r="AG24" t="s">
        <v>37</v>
      </c>
      <c r="AH24" t="s">
        <v>37</v>
      </c>
      <c r="AI24" t="s">
        <v>37</v>
      </c>
      <c r="AJ24">
        <v>1</v>
      </c>
    </row>
    <row r="25" spans="1:36" x14ac:dyDescent="0.25">
      <c r="A25" t="s">
        <v>744</v>
      </c>
      <c r="B25" t="s">
        <v>32</v>
      </c>
      <c r="C25" t="s">
        <v>33</v>
      </c>
      <c r="D25">
        <v>0</v>
      </c>
      <c r="E25" t="s">
        <v>745</v>
      </c>
      <c r="F25" t="s">
        <v>44</v>
      </c>
      <c r="G25">
        <v>1</v>
      </c>
      <c r="H25" t="s">
        <v>35</v>
      </c>
      <c r="I25">
        <v>1</v>
      </c>
      <c r="J25" t="s">
        <v>45</v>
      </c>
      <c r="K25">
        <v>7.6799999999999993E-2</v>
      </c>
      <c r="L25">
        <v>786.43200000000002</v>
      </c>
      <c r="M25">
        <v>1</v>
      </c>
      <c r="N25">
        <v>0</v>
      </c>
      <c r="O25">
        <v>0.136533301498</v>
      </c>
      <c r="P25">
        <v>7.9499249382299997E-4</v>
      </c>
      <c r="Q25">
        <v>7.3242204577900001</v>
      </c>
      <c r="R25">
        <v>9005.9503694899995</v>
      </c>
      <c r="S25">
        <v>1</v>
      </c>
      <c r="T25">
        <v>0</v>
      </c>
      <c r="U25">
        <v>18.536198658499998</v>
      </c>
      <c r="V25">
        <v>0.555298143016</v>
      </c>
      <c r="W25">
        <v>1</v>
      </c>
      <c r="X25">
        <v>0</v>
      </c>
      <c r="Y25">
        <v>999.53620091400001</v>
      </c>
      <c r="Z25">
        <v>157591.48289799999</v>
      </c>
      <c r="AA25">
        <v>5.0000000000000001E-3</v>
      </c>
      <c r="AB25">
        <v>0</v>
      </c>
      <c r="AC25" t="s">
        <v>37</v>
      </c>
      <c r="AD25" t="s">
        <v>37</v>
      </c>
      <c r="AE25" t="s">
        <v>37</v>
      </c>
      <c r="AF25" t="s">
        <v>37</v>
      </c>
      <c r="AG25" t="s">
        <v>37</v>
      </c>
      <c r="AH25" t="s">
        <v>37</v>
      </c>
      <c r="AI25" t="s">
        <v>37</v>
      </c>
      <c r="AJ25">
        <v>1</v>
      </c>
    </row>
    <row r="26" spans="1:36" x14ac:dyDescent="0.25">
      <c r="A26" t="s">
        <v>746</v>
      </c>
      <c r="B26" t="s">
        <v>32</v>
      </c>
      <c r="C26" t="s">
        <v>33</v>
      </c>
      <c r="D26">
        <v>0</v>
      </c>
      <c r="E26" t="s">
        <v>745</v>
      </c>
      <c r="F26" t="s">
        <v>44</v>
      </c>
      <c r="G26">
        <v>1</v>
      </c>
      <c r="H26" t="s">
        <v>35</v>
      </c>
      <c r="I26">
        <v>1</v>
      </c>
      <c r="J26" t="s">
        <v>45</v>
      </c>
      <c r="K26">
        <v>7.6799999999999993E-2</v>
      </c>
      <c r="L26">
        <v>786.43200000000002</v>
      </c>
      <c r="M26">
        <v>1</v>
      </c>
      <c r="N26">
        <v>0</v>
      </c>
      <c r="O26">
        <v>0.14594832889500001</v>
      </c>
      <c r="P26">
        <v>1.16118706118E-3</v>
      </c>
      <c r="Q26">
        <v>6.8517399792599996</v>
      </c>
      <c r="R26">
        <v>10027.442486</v>
      </c>
      <c r="S26">
        <v>1</v>
      </c>
      <c r="T26">
        <v>0</v>
      </c>
      <c r="U26">
        <v>15.323799406699999</v>
      </c>
      <c r="V26">
        <v>0.61358349700000003</v>
      </c>
      <c r="W26">
        <v>1</v>
      </c>
      <c r="X26">
        <v>0</v>
      </c>
      <c r="Y26">
        <v>999.50494125099999</v>
      </c>
      <c r="Z26">
        <v>208370.947549</v>
      </c>
      <c r="AA26">
        <v>5.0000000000000001E-3</v>
      </c>
      <c r="AB26">
        <v>0</v>
      </c>
      <c r="AC26" t="s">
        <v>37</v>
      </c>
      <c r="AD26" t="s">
        <v>37</v>
      </c>
      <c r="AE26" t="s">
        <v>37</v>
      </c>
      <c r="AF26" t="s">
        <v>37</v>
      </c>
      <c r="AG26" t="s">
        <v>37</v>
      </c>
      <c r="AH26" t="s">
        <v>37</v>
      </c>
      <c r="AI26" t="s">
        <v>37</v>
      </c>
      <c r="AJ26">
        <v>1</v>
      </c>
    </row>
    <row r="27" spans="1:36" x14ac:dyDescent="0.25">
      <c r="A27" t="s">
        <v>747</v>
      </c>
      <c r="B27" t="s">
        <v>32</v>
      </c>
      <c r="C27" t="s">
        <v>33</v>
      </c>
      <c r="D27">
        <v>0</v>
      </c>
      <c r="E27" t="s">
        <v>748</v>
      </c>
      <c r="F27" t="s">
        <v>44</v>
      </c>
      <c r="G27">
        <v>1</v>
      </c>
      <c r="H27" t="s">
        <v>35</v>
      </c>
      <c r="I27">
        <v>1</v>
      </c>
      <c r="J27" t="s">
        <v>45</v>
      </c>
      <c r="K27">
        <v>7.6799999999999993E-2</v>
      </c>
      <c r="L27">
        <v>786.43200000000002</v>
      </c>
      <c r="M27">
        <v>1</v>
      </c>
      <c r="N27">
        <v>0</v>
      </c>
      <c r="O27">
        <v>0.169580198967</v>
      </c>
      <c r="P27">
        <v>1.0981178735499999E-3</v>
      </c>
      <c r="Q27">
        <v>5.8969148880100004</v>
      </c>
      <c r="R27">
        <v>9732.84702741</v>
      </c>
      <c r="S27">
        <v>1</v>
      </c>
      <c r="T27">
        <v>0</v>
      </c>
      <c r="U27">
        <v>14.328244761700001</v>
      </c>
      <c r="V27">
        <v>0.46323589286700001</v>
      </c>
      <c r="W27">
        <v>1</v>
      </c>
      <c r="X27">
        <v>0</v>
      </c>
      <c r="Y27">
        <v>999.734742654</v>
      </c>
      <c r="Z27">
        <v>168747.530016</v>
      </c>
      <c r="AA27">
        <v>5.0000000000000001E-3</v>
      </c>
      <c r="AB27">
        <v>0</v>
      </c>
      <c r="AC27" t="s">
        <v>37</v>
      </c>
      <c r="AD27" t="s">
        <v>37</v>
      </c>
      <c r="AE27" t="s">
        <v>37</v>
      </c>
      <c r="AF27" t="s">
        <v>37</v>
      </c>
      <c r="AG27" t="s">
        <v>37</v>
      </c>
      <c r="AH27" t="s">
        <v>37</v>
      </c>
      <c r="AI27" t="s">
        <v>37</v>
      </c>
      <c r="AJ27">
        <v>1</v>
      </c>
    </row>
    <row r="28" spans="1:36" x14ac:dyDescent="0.25">
      <c r="A28" t="s">
        <v>749</v>
      </c>
      <c r="B28" t="s">
        <v>32</v>
      </c>
      <c r="C28" t="s">
        <v>33</v>
      </c>
      <c r="D28">
        <v>0</v>
      </c>
      <c r="E28" t="s">
        <v>750</v>
      </c>
      <c r="F28" t="s">
        <v>44</v>
      </c>
      <c r="G28">
        <v>1</v>
      </c>
      <c r="H28" t="s">
        <v>35</v>
      </c>
      <c r="I28">
        <v>1</v>
      </c>
      <c r="J28" t="s">
        <v>45</v>
      </c>
      <c r="K28">
        <v>7.6799999999999993E-2</v>
      </c>
      <c r="L28">
        <v>786.43200000000002</v>
      </c>
      <c r="M28">
        <v>1</v>
      </c>
      <c r="N28">
        <v>0</v>
      </c>
      <c r="O28">
        <v>0.195028291538</v>
      </c>
      <c r="P28">
        <v>1.29396594976E-3</v>
      </c>
      <c r="Q28">
        <v>5.12746121147</v>
      </c>
      <c r="R28">
        <v>11283.4134968</v>
      </c>
      <c r="S28">
        <v>1</v>
      </c>
      <c r="T28">
        <v>0</v>
      </c>
      <c r="U28">
        <v>16.477445128799999</v>
      </c>
      <c r="V28">
        <v>0.55490019019299996</v>
      </c>
      <c r="W28">
        <v>1</v>
      </c>
      <c r="X28">
        <v>0</v>
      </c>
      <c r="Y28">
        <v>999.69615696300002</v>
      </c>
      <c r="Z28">
        <v>176806.89362799999</v>
      </c>
      <c r="AA28">
        <v>5.0000000000000001E-3</v>
      </c>
      <c r="AB28">
        <v>0</v>
      </c>
      <c r="AC28" t="s">
        <v>37</v>
      </c>
      <c r="AD28" t="s">
        <v>37</v>
      </c>
      <c r="AE28" t="s">
        <v>37</v>
      </c>
      <c r="AF28" t="s">
        <v>37</v>
      </c>
      <c r="AG28" t="s">
        <v>37</v>
      </c>
      <c r="AH28" t="s">
        <v>37</v>
      </c>
      <c r="AI28" t="s">
        <v>37</v>
      </c>
      <c r="AJ28">
        <v>1</v>
      </c>
    </row>
    <row r="29" spans="1:36" x14ac:dyDescent="0.25">
      <c r="A29" t="s">
        <v>751</v>
      </c>
      <c r="B29" t="s">
        <v>32</v>
      </c>
      <c r="C29" t="s">
        <v>33</v>
      </c>
      <c r="D29">
        <v>0</v>
      </c>
      <c r="E29" t="s">
        <v>752</v>
      </c>
      <c r="F29" t="s">
        <v>44</v>
      </c>
      <c r="G29">
        <v>1</v>
      </c>
      <c r="H29" t="s">
        <v>35</v>
      </c>
      <c r="I29">
        <v>1</v>
      </c>
      <c r="J29" t="s">
        <v>45</v>
      </c>
      <c r="K29">
        <v>7.6799999999999993E-2</v>
      </c>
      <c r="L29">
        <v>786.43200000000002</v>
      </c>
      <c r="M29">
        <v>1</v>
      </c>
      <c r="N29">
        <v>0</v>
      </c>
      <c r="O29">
        <v>0.20228042960100001</v>
      </c>
      <c r="P29">
        <v>2.0232884409600001E-3</v>
      </c>
      <c r="Q29">
        <v>4.9436319765099999</v>
      </c>
      <c r="R29">
        <v>10021.9129318</v>
      </c>
      <c r="S29">
        <v>1</v>
      </c>
      <c r="T29">
        <v>0</v>
      </c>
      <c r="U29">
        <v>8.9699821765800003</v>
      </c>
      <c r="V29">
        <v>0.42225069121999997</v>
      </c>
      <c r="W29">
        <v>1</v>
      </c>
      <c r="X29">
        <v>0</v>
      </c>
      <c r="Y29">
        <v>999.69949151699996</v>
      </c>
      <c r="Z29">
        <v>240296.303644</v>
      </c>
      <c r="AA29">
        <v>5.0000000000000001E-3</v>
      </c>
      <c r="AB29">
        <v>0</v>
      </c>
      <c r="AC29" t="s">
        <v>37</v>
      </c>
      <c r="AD29" t="s">
        <v>37</v>
      </c>
      <c r="AE29" t="s">
        <v>37</v>
      </c>
      <c r="AF29" t="s">
        <v>37</v>
      </c>
      <c r="AG29" t="s">
        <v>37</v>
      </c>
      <c r="AH29" t="s">
        <v>37</v>
      </c>
      <c r="AI29" t="s">
        <v>37</v>
      </c>
      <c r="AJ29">
        <v>1</v>
      </c>
    </row>
    <row r="30" spans="1:36" x14ac:dyDescent="0.25">
      <c r="A30" t="s">
        <v>753</v>
      </c>
      <c r="B30" t="s">
        <v>32</v>
      </c>
      <c r="C30" t="s">
        <v>33</v>
      </c>
      <c r="D30">
        <v>0</v>
      </c>
      <c r="E30" t="s">
        <v>752</v>
      </c>
      <c r="F30" t="s">
        <v>44</v>
      </c>
      <c r="G30">
        <v>1</v>
      </c>
      <c r="H30" t="s">
        <v>35</v>
      </c>
      <c r="I30">
        <v>1</v>
      </c>
      <c r="J30" t="s">
        <v>45</v>
      </c>
      <c r="K30">
        <v>7.6799999999999993E-2</v>
      </c>
      <c r="L30">
        <v>786.43200000000002</v>
      </c>
      <c r="M30">
        <v>1</v>
      </c>
      <c r="N30">
        <v>0</v>
      </c>
      <c r="O30">
        <v>0.21764795242599999</v>
      </c>
      <c r="P30">
        <v>1.5256722493599999E-3</v>
      </c>
      <c r="Q30">
        <v>4.5945757304599999</v>
      </c>
      <c r="R30">
        <v>12826.056021599999</v>
      </c>
      <c r="S30">
        <v>1</v>
      </c>
      <c r="T30">
        <v>0</v>
      </c>
      <c r="U30">
        <v>11.825213291500001</v>
      </c>
      <c r="V30">
        <v>0.40425568488399999</v>
      </c>
      <c r="W30">
        <v>1</v>
      </c>
      <c r="X30">
        <v>0</v>
      </c>
      <c r="Y30">
        <v>999.91304100100001</v>
      </c>
      <c r="Z30">
        <v>179527.763683</v>
      </c>
      <c r="AA30">
        <v>5.0000000000000001E-3</v>
      </c>
      <c r="AB30">
        <v>0</v>
      </c>
      <c r="AC30" t="s">
        <v>37</v>
      </c>
      <c r="AD30" t="s">
        <v>37</v>
      </c>
      <c r="AE30" t="s">
        <v>37</v>
      </c>
      <c r="AF30" t="s">
        <v>37</v>
      </c>
      <c r="AG30" t="s">
        <v>37</v>
      </c>
      <c r="AH30" t="s">
        <v>37</v>
      </c>
      <c r="AI30" t="s">
        <v>37</v>
      </c>
      <c r="AJ30">
        <v>1</v>
      </c>
    </row>
    <row r="31" spans="1:36" x14ac:dyDescent="0.25">
      <c r="A31" t="s">
        <v>754</v>
      </c>
      <c r="B31" t="s">
        <v>32</v>
      </c>
      <c r="C31" t="s">
        <v>33</v>
      </c>
      <c r="D31">
        <v>0</v>
      </c>
      <c r="E31" t="s">
        <v>755</v>
      </c>
      <c r="F31" t="s">
        <v>44</v>
      </c>
      <c r="G31">
        <v>1</v>
      </c>
      <c r="H31" t="s">
        <v>35</v>
      </c>
      <c r="I31">
        <v>1</v>
      </c>
      <c r="J31" t="s">
        <v>45</v>
      </c>
      <c r="K31">
        <v>7.6799999999999993E-2</v>
      </c>
      <c r="L31">
        <v>786.43200000000002</v>
      </c>
      <c r="M31">
        <v>1</v>
      </c>
      <c r="N31">
        <v>0</v>
      </c>
      <c r="O31">
        <v>0.216125386222</v>
      </c>
      <c r="P31">
        <v>2.28649242715E-3</v>
      </c>
      <c r="Q31">
        <v>4.6269437268900004</v>
      </c>
      <c r="R31">
        <v>11801.403214399999</v>
      </c>
      <c r="S31">
        <v>1</v>
      </c>
      <c r="T31">
        <v>0</v>
      </c>
      <c r="U31">
        <v>9.4911941264399999</v>
      </c>
      <c r="V31">
        <v>0.47610439327699999</v>
      </c>
      <c r="W31">
        <v>1</v>
      </c>
      <c r="X31">
        <v>0</v>
      </c>
      <c r="Y31">
        <v>999.67426859</v>
      </c>
      <c r="Z31">
        <v>286073.44024899998</v>
      </c>
      <c r="AA31">
        <v>5.0000000000000001E-3</v>
      </c>
      <c r="AB31">
        <v>0</v>
      </c>
      <c r="AC31" t="s">
        <v>37</v>
      </c>
      <c r="AD31" t="s">
        <v>37</v>
      </c>
      <c r="AE31" t="s">
        <v>37</v>
      </c>
      <c r="AF31" t="s">
        <v>37</v>
      </c>
      <c r="AG31" t="s">
        <v>37</v>
      </c>
      <c r="AH31" t="s">
        <v>37</v>
      </c>
      <c r="AI31" t="s">
        <v>37</v>
      </c>
      <c r="AJ31">
        <v>1</v>
      </c>
    </row>
    <row r="32" spans="1:36" x14ac:dyDescent="0.25">
      <c r="A32" t="s">
        <v>756</v>
      </c>
      <c r="B32" t="s">
        <v>32</v>
      </c>
      <c r="C32" t="s">
        <v>33</v>
      </c>
      <c r="D32">
        <v>0</v>
      </c>
      <c r="E32" t="s">
        <v>757</v>
      </c>
      <c r="F32" t="s">
        <v>44</v>
      </c>
      <c r="G32">
        <v>1</v>
      </c>
      <c r="H32" t="s">
        <v>35</v>
      </c>
      <c r="I32">
        <v>1</v>
      </c>
      <c r="J32" t="s">
        <v>45</v>
      </c>
      <c r="K32">
        <v>7.6799999999999993E-2</v>
      </c>
      <c r="L32">
        <v>786.43200000000002</v>
      </c>
      <c r="M32">
        <v>1</v>
      </c>
      <c r="N32">
        <v>0</v>
      </c>
      <c r="O32">
        <v>0.20661324235600001</v>
      </c>
      <c r="P32">
        <v>2.1465850782700002E-3</v>
      </c>
      <c r="Q32">
        <v>4.8399608301899999</v>
      </c>
      <c r="R32">
        <v>11333.056639500001</v>
      </c>
      <c r="S32">
        <v>1</v>
      </c>
      <c r="T32">
        <v>0</v>
      </c>
      <c r="U32">
        <v>8.8927446915600008</v>
      </c>
      <c r="V32">
        <v>0.434310446239</v>
      </c>
      <c r="W32">
        <v>1</v>
      </c>
      <c r="X32">
        <v>0</v>
      </c>
      <c r="Y32">
        <v>999.70462671500002</v>
      </c>
      <c r="Z32">
        <v>248970.48268700001</v>
      </c>
      <c r="AA32">
        <v>5.0000000000000001E-3</v>
      </c>
      <c r="AB32">
        <v>0</v>
      </c>
      <c r="AC32" t="s">
        <v>37</v>
      </c>
      <c r="AD32" t="s">
        <v>37</v>
      </c>
      <c r="AE32" t="s">
        <v>37</v>
      </c>
      <c r="AF32" t="s">
        <v>37</v>
      </c>
      <c r="AG32" t="s">
        <v>37</v>
      </c>
      <c r="AH32" t="s">
        <v>37</v>
      </c>
      <c r="AI32" t="s">
        <v>37</v>
      </c>
      <c r="AJ32">
        <v>1</v>
      </c>
    </row>
    <row r="33" spans="1:36" x14ac:dyDescent="0.25">
      <c r="A33" t="s">
        <v>758</v>
      </c>
      <c r="B33" t="s">
        <v>32</v>
      </c>
      <c r="C33" t="s">
        <v>33</v>
      </c>
      <c r="D33">
        <v>0</v>
      </c>
      <c r="E33" t="s">
        <v>757</v>
      </c>
      <c r="F33" t="s">
        <v>44</v>
      </c>
      <c r="G33">
        <v>1</v>
      </c>
      <c r="H33" t="s">
        <v>35</v>
      </c>
      <c r="I33">
        <v>1</v>
      </c>
      <c r="J33" t="s">
        <v>45</v>
      </c>
      <c r="K33">
        <v>7.6799999999999993E-2</v>
      </c>
      <c r="L33">
        <v>786.43200000000002</v>
      </c>
      <c r="M33">
        <v>1</v>
      </c>
      <c r="N33">
        <v>0</v>
      </c>
      <c r="O33">
        <v>0.218773460847</v>
      </c>
      <c r="P33">
        <v>2.4515896697099998E-3</v>
      </c>
      <c r="Q33">
        <v>4.5709383401799997</v>
      </c>
      <c r="R33">
        <v>10191.905460399999</v>
      </c>
      <c r="S33">
        <v>1</v>
      </c>
      <c r="T33">
        <v>0</v>
      </c>
      <c r="U33">
        <v>9.1482920518499995</v>
      </c>
      <c r="V33">
        <v>0.48372978503699998</v>
      </c>
      <c r="W33">
        <v>1</v>
      </c>
      <c r="X33">
        <v>0</v>
      </c>
      <c r="Y33">
        <v>999.997836656</v>
      </c>
      <c r="Z33">
        <v>453950.68261299998</v>
      </c>
      <c r="AA33">
        <v>5.0000000000000001E-3</v>
      </c>
      <c r="AB33">
        <v>0</v>
      </c>
      <c r="AC33" t="s">
        <v>37</v>
      </c>
      <c r="AD33" t="s">
        <v>37</v>
      </c>
      <c r="AE33" t="s">
        <v>37</v>
      </c>
      <c r="AF33" t="s">
        <v>37</v>
      </c>
      <c r="AG33" t="s">
        <v>37</v>
      </c>
      <c r="AH33" t="s">
        <v>37</v>
      </c>
      <c r="AI33" t="s">
        <v>37</v>
      </c>
      <c r="AJ33">
        <v>1</v>
      </c>
    </row>
    <row r="34" spans="1:36" x14ac:dyDescent="0.25">
      <c r="A34" t="s">
        <v>759</v>
      </c>
      <c r="B34" t="s">
        <v>32</v>
      </c>
      <c r="C34" t="s">
        <v>33</v>
      </c>
      <c r="D34">
        <v>0</v>
      </c>
      <c r="E34" t="s">
        <v>760</v>
      </c>
      <c r="F34" t="s">
        <v>44</v>
      </c>
      <c r="G34">
        <v>1</v>
      </c>
      <c r="H34" t="s">
        <v>35</v>
      </c>
      <c r="I34">
        <v>1</v>
      </c>
      <c r="J34" t="s">
        <v>45</v>
      </c>
      <c r="K34">
        <v>7.6799999999999993E-2</v>
      </c>
      <c r="L34">
        <v>786.43200000000002</v>
      </c>
      <c r="M34">
        <v>1</v>
      </c>
      <c r="N34">
        <v>0</v>
      </c>
      <c r="O34">
        <v>0.23059445138699999</v>
      </c>
      <c r="P34">
        <v>2.1206593039899998E-3</v>
      </c>
      <c r="Q34">
        <v>4.3366177893</v>
      </c>
      <c r="R34">
        <v>10994.677557999999</v>
      </c>
      <c r="S34">
        <v>1</v>
      </c>
      <c r="T34">
        <v>0</v>
      </c>
      <c r="U34">
        <v>14.0419635448</v>
      </c>
      <c r="V34">
        <v>0.64318287729800006</v>
      </c>
      <c r="W34">
        <v>1</v>
      </c>
      <c r="X34">
        <v>0</v>
      </c>
      <c r="Y34">
        <v>999.92273552699999</v>
      </c>
      <c r="Z34">
        <v>416937.07588999998</v>
      </c>
      <c r="AA34">
        <v>5.0000000000000001E-3</v>
      </c>
      <c r="AB34">
        <v>0</v>
      </c>
      <c r="AC34" t="s">
        <v>37</v>
      </c>
      <c r="AD34" t="s">
        <v>37</v>
      </c>
      <c r="AE34" t="s">
        <v>37</v>
      </c>
      <c r="AF34" t="s">
        <v>37</v>
      </c>
      <c r="AG34" t="s">
        <v>37</v>
      </c>
      <c r="AH34" t="s">
        <v>37</v>
      </c>
      <c r="AI34" t="s">
        <v>37</v>
      </c>
      <c r="AJ34">
        <v>1</v>
      </c>
    </row>
    <row r="35" spans="1:36" x14ac:dyDescent="0.25">
      <c r="A35" t="s">
        <v>761</v>
      </c>
      <c r="B35" t="s">
        <v>32</v>
      </c>
      <c r="C35" t="s">
        <v>33</v>
      </c>
      <c r="D35">
        <v>0</v>
      </c>
      <c r="E35" t="s">
        <v>760</v>
      </c>
      <c r="F35" t="s">
        <v>44</v>
      </c>
      <c r="G35">
        <v>1</v>
      </c>
      <c r="H35" t="s">
        <v>35</v>
      </c>
      <c r="I35">
        <v>1</v>
      </c>
      <c r="J35" t="s">
        <v>45</v>
      </c>
      <c r="K35">
        <v>7.6799999999999993E-2</v>
      </c>
      <c r="L35">
        <v>786.43200000000002</v>
      </c>
      <c r="M35">
        <v>1</v>
      </c>
      <c r="N35">
        <v>0</v>
      </c>
      <c r="O35">
        <v>0.24019728052100001</v>
      </c>
      <c r="P35">
        <v>2.28640539722E-3</v>
      </c>
      <c r="Q35">
        <v>4.1632444706699996</v>
      </c>
      <c r="R35">
        <v>10961.5058383</v>
      </c>
      <c r="S35">
        <v>1</v>
      </c>
      <c r="T35">
        <v>0</v>
      </c>
      <c r="U35">
        <v>10.867121837299999</v>
      </c>
      <c r="V35">
        <v>0.49913487190200001</v>
      </c>
      <c r="W35">
        <v>1</v>
      </c>
      <c r="X35">
        <v>0</v>
      </c>
      <c r="Y35">
        <v>983.09202355800005</v>
      </c>
      <c r="Z35">
        <v>221130.59955499999</v>
      </c>
      <c r="AA35">
        <v>5.0000000000000001E-3</v>
      </c>
      <c r="AB35">
        <v>0</v>
      </c>
      <c r="AC35" t="s">
        <v>37</v>
      </c>
      <c r="AD35" t="s">
        <v>37</v>
      </c>
      <c r="AE35" t="s">
        <v>37</v>
      </c>
      <c r="AF35" t="s">
        <v>37</v>
      </c>
      <c r="AG35" t="s">
        <v>37</v>
      </c>
      <c r="AH35" t="s">
        <v>37</v>
      </c>
      <c r="AI35" t="s">
        <v>37</v>
      </c>
      <c r="AJ35">
        <v>1</v>
      </c>
    </row>
    <row r="36" spans="1:36" x14ac:dyDescent="0.25">
      <c r="A36" t="s">
        <v>470</v>
      </c>
      <c r="B36" t="s">
        <v>32</v>
      </c>
      <c r="C36" t="s">
        <v>33</v>
      </c>
      <c r="D36">
        <v>0</v>
      </c>
      <c r="E36" t="s">
        <v>762</v>
      </c>
      <c r="F36" t="s">
        <v>44</v>
      </c>
      <c r="G36">
        <v>1</v>
      </c>
      <c r="H36" t="s">
        <v>35</v>
      </c>
      <c r="I36">
        <v>1</v>
      </c>
      <c r="J36" t="s">
        <v>45</v>
      </c>
      <c r="K36">
        <v>7.6799999999999993E-2</v>
      </c>
      <c r="L36">
        <v>786.43200000000002</v>
      </c>
      <c r="M36">
        <v>1</v>
      </c>
      <c r="N36">
        <v>0</v>
      </c>
      <c r="O36">
        <v>0.258097181146</v>
      </c>
      <c r="P36">
        <v>2.7285200535300002E-3</v>
      </c>
      <c r="Q36">
        <v>3.8745095764299999</v>
      </c>
      <c r="R36">
        <v>10675.6870898</v>
      </c>
      <c r="S36">
        <v>1</v>
      </c>
      <c r="T36">
        <v>0</v>
      </c>
      <c r="U36">
        <v>11.684095175</v>
      </c>
      <c r="V36">
        <v>0.60149102196899995</v>
      </c>
      <c r="W36">
        <v>1</v>
      </c>
      <c r="X36">
        <v>0</v>
      </c>
      <c r="Y36">
        <v>999.54190992700001</v>
      </c>
      <c r="Z36">
        <v>271506.95511099999</v>
      </c>
      <c r="AA36">
        <v>5.0000000000000001E-3</v>
      </c>
      <c r="AB36">
        <v>0</v>
      </c>
      <c r="AC36" t="s">
        <v>37</v>
      </c>
      <c r="AD36" t="s">
        <v>37</v>
      </c>
      <c r="AE36" t="s">
        <v>37</v>
      </c>
      <c r="AF36" t="s">
        <v>37</v>
      </c>
      <c r="AG36" t="s">
        <v>37</v>
      </c>
      <c r="AH36" t="s">
        <v>37</v>
      </c>
      <c r="AI36" t="s">
        <v>37</v>
      </c>
      <c r="AJ36">
        <v>1</v>
      </c>
    </row>
    <row r="37" spans="1:36" x14ac:dyDescent="0.25">
      <c r="A37" t="s">
        <v>763</v>
      </c>
      <c r="B37" t="s">
        <v>32</v>
      </c>
      <c r="C37" t="s">
        <v>33</v>
      </c>
      <c r="D37">
        <v>0</v>
      </c>
      <c r="E37" t="s">
        <v>764</v>
      </c>
      <c r="F37" t="s">
        <v>44</v>
      </c>
      <c r="G37">
        <v>1</v>
      </c>
      <c r="H37" t="s">
        <v>35</v>
      </c>
      <c r="I37">
        <v>1</v>
      </c>
      <c r="J37" t="s">
        <v>45</v>
      </c>
      <c r="K37">
        <v>7.6799999999999993E-2</v>
      </c>
      <c r="L37">
        <v>786.43200000000002</v>
      </c>
      <c r="M37">
        <v>1</v>
      </c>
      <c r="N37">
        <v>0</v>
      </c>
      <c r="O37">
        <v>9.6733918873999999E-2</v>
      </c>
      <c r="P37">
        <v>8.9875318624100002E-4</v>
      </c>
      <c r="Q37">
        <v>10.337635563999999</v>
      </c>
      <c r="R37">
        <v>3037.6523396100001</v>
      </c>
      <c r="S37">
        <v>1</v>
      </c>
      <c r="T37">
        <v>0</v>
      </c>
      <c r="U37">
        <v>14.237864156800001</v>
      </c>
      <c r="V37">
        <v>0.65995669378099997</v>
      </c>
      <c r="W37">
        <v>1</v>
      </c>
      <c r="X37">
        <v>0</v>
      </c>
      <c r="Y37">
        <v>987.32453986600001</v>
      </c>
      <c r="Z37">
        <v>239122.795274</v>
      </c>
      <c r="AA37">
        <v>5.0000000000000001E-3</v>
      </c>
      <c r="AB37">
        <v>0</v>
      </c>
      <c r="AC37" t="s">
        <v>37</v>
      </c>
      <c r="AD37" t="s">
        <v>37</v>
      </c>
      <c r="AE37" t="s">
        <v>37</v>
      </c>
      <c r="AF37" t="s">
        <v>37</v>
      </c>
      <c r="AG37" t="s">
        <v>37</v>
      </c>
      <c r="AH37" t="s">
        <v>37</v>
      </c>
      <c r="AI37" t="s">
        <v>37</v>
      </c>
      <c r="AJ37">
        <v>1</v>
      </c>
    </row>
    <row r="38" spans="1:36" x14ac:dyDescent="0.25">
      <c r="A38" t="s">
        <v>765</v>
      </c>
      <c r="B38" t="s">
        <v>32</v>
      </c>
      <c r="C38" t="s">
        <v>33</v>
      </c>
      <c r="D38">
        <v>0</v>
      </c>
      <c r="E38" t="s">
        <v>766</v>
      </c>
      <c r="F38" t="s">
        <v>44</v>
      </c>
      <c r="G38">
        <v>1</v>
      </c>
      <c r="H38" t="s">
        <v>35</v>
      </c>
      <c r="I38">
        <v>1</v>
      </c>
      <c r="J38" t="s">
        <v>45</v>
      </c>
      <c r="K38">
        <v>7.6799999999999993E-2</v>
      </c>
      <c r="L38">
        <v>786.43200000000002</v>
      </c>
      <c r="M38">
        <v>1</v>
      </c>
      <c r="N38">
        <v>0</v>
      </c>
      <c r="O38">
        <v>9.1966999999999993E-2</v>
      </c>
      <c r="P38">
        <v>1.1014246752200001E-3</v>
      </c>
      <c r="Q38">
        <v>10.8734654822</v>
      </c>
      <c r="R38">
        <v>2438.8597348600001</v>
      </c>
      <c r="S38">
        <v>1</v>
      </c>
      <c r="T38">
        <v>0</v>
      </c>
      <c r="U38">
        <v>8.3842309999999998</v>
      </c>
      <c r="V38">
        <v>0.46830288667800002</v>
      </c>
      <c r="W38">
        <v>1</v>
      </c>
      <c r="X38">
        <v>0</v>
      </c>
      <c r="Y38">
        <v>998.78778899999998</v>
      </c>
      <c r="Z38">
        <v>280781.960655</v>
      </c>
      <c r="AA38">
        <v>5.0000000000000001E-3</v>
      </c>
      <c r="AB38">
        <v>0</v>
      </c>
      <c r="AC38" t="s">
        <v>37</v>
      </c>
      <c r="AD38" t="s">
        <v>37</v>
      </c>
      <c r="AE38" t="s">
        <v>37</v>
      </c>
      <c r="AF38" t="s">
        <v>37</v>
      </c>
      <c r="AG38" t="s">
        <v>37</v>
      </c>
      <c r="AH38" t="s">
        <v>37</v>
      </c>
      <c r="AI38" t="s">
        <v>37</v>
      </c>
      <c r="AJ38">
        <v>1</v>
      </c>
    </row>
    <row r="39" spans="1:36" x14ac:dyDescent="0.25">
      <c r="A39" t="s">
        <v>767</v>
      </c>
      <c r="B39" t="s">
        <v>32</v>
      </c>
      <c r="C39" t="s">
        <v>33</v>
      </c>
      <c r="D39">
        <v>0</v>
      </c>
      <c r="E39" t="s">
        <v>768</v>
      </c>
      <c r="F39" t="s">
        <v>44</v>
      </c>
      <c r="G39">
        <v>1</v>
      </c>
      <c r="H39" t="s">
        <v>35</v>
      </c>
      <c r="I39">
        <v>1</v>
      </c>
      <c r="J39" t="s">
        <v>45</v>
      </c>
      <c r="K39">
        <v>7.6799999999999993E-2</v>
      </c>
      <c r="L39">
        <v>786.43200000000002</v>
      </c>
      <c r="M39">
        <v>1</v>
      </c>
      <c r="N39">
        <v>0</v>
      </c>
      <c r="O39">
        <v>9.7622960351599994E-2</v>
      </c>
      <c r="P39">
        <v>1.67005286871E-3</v>
      </c>
      <c r="Q39">
        <v>10.243491862999999</v>
      </c>
      <c r="R39">
        <v>2251.6326427499998</v>
      </c>
      <c r="S39">
        <v>1</v>
      </c>
      <c r="T39">
        <v>0</v>
      </c>
      <c r="U39">
        <v>7.4840912458100002</v>
      </c>
      <c r="V39">
        <v>0.58788583277399997</v>
      </c>
      <c r="W39">
        <v>1</v>
      </c>
      <c r="X39">
        <v>0</v>
      </c>
      <c r="Y39">
        <v>999.347531065</v>
      </c>
      <c r="Z39">
        <v>388218.532221</v>
      </c>
      <c r="AA39">
        <v>5.0000000000000001E-3</v>
      </c>
      <c r="AB39">
        <v>0</v>
      </c>
      <c r="AC39" t="s">
        <v>37</v>
      </c>
      <c r="AD39" t="s">
        <v>37</v>
      </c>
      <c r="AE39" t="s">
        <v>37</v>
      </c>
      <c r="AF39" t="s">
        <v>37</v>
      </c>
      <c r="AG39" t="s">
        <v>37</v>
      </c>
      <c r="AH39" t="s">
        <v>37</v>
      </c>
      <c r="AI39" t="s">
        <v>37</v>
      </c>
      <c r="AJ39">
        <v>1</v>
      </c>
    </row>
    <row r="40" spans="1:36" x14ac:dyDescent="0.25">
      <c r="A40" t="s">
        <v>769</v>
      </c>
      <c r="B40" t="s">
        <v>32</v>
      </c>
      <c r="C40" t="s">
        <v>33</v>
      </c>
      <c r="D40">
        <v>0</v>
      </c>
      <c r="E40" t="s">
        <v>770</v>
      </c>
      <c r="F40" t="s">
        <v>44</v>
      </c>
      <c r="G40">
        <v>1</v>
      </c>
      <c r="H40" t="s">
        <v>35</v>
      </c>
      <c r="I40">
        <v>1</v>
      </c>
      <c r="J40" t="s">
        <v>45</v>
      </c>
      <c r="K40">
        <v>7.6799999999999993E-2</v>
      </c>
      <c r="L40">
        <v>786.43200000000002</v>
      </c>
      <c r="M40">
        <v>1</v>
      </c>
      <c r="N40">
        <v>0</v>
      </c>
      <c r="O40">
        <v>0.12442599999999999</v>
      </c>
      <c r="P40">
        <v>8.0134786344699999E-4</v>
      </c>
      <c r="Q40">
        <v>8.0369054699200007</v>
      </c>
      <c r="R40">
        <v>4793.2094725699999</v>
      </c>
      <c r="S40">
        <v>1</v>
      </c>
      <c r="T40">
        <v>0</v>
      </c>
      <c r="U40">
        <v>5.2453079999999996</v>
      </c>
      <c r="V40">
        <v>0.14729604082700001</v>
      </c>
      <c r="W40">
        <v>1</v>
      </c>
      <c r="X40">
        <v>0</v>
      </c>
      <c r="Y40">
        <v>999.53236000000004</v>
      </c>
      <c r="Z40">
        <v>138379.78620599999</v>
      </c>
      <c r="AA40">
        <v>5.0000000000000001E-3</v>
      </c>
      <c r="AB40">
        <v>0</v>
      </c>
      <c r="AC40" t="s">
        <v>37</v>
      </c>
      <c r="AD40" t="s">
        <v>37</v>
      </c>
      <c r="AE40" t="s">
        <v>37</v>
      </c>
      <c r="AF40" t="s">
        <v>37</v>
      </c>
      <c r="AG40" t="s">
        <v>37</v>
      </c>
      <c r="AH40" t="s">
        <v>37</v>
      </c>
      <c r="AI40" t="s">
        <v>37</v>
      </c>
      <c r="AJ40">
        <v>1</v>
      </c>
    </row>
    <row r="41" spans="1:36" x14ac:dyDescent="0.25">
      <c r="A41" t="s">
        <v>771</v>
      </c>
      <c r="B41" t="s">
        <v>32</v>
      </c>
      <c r="C41" t="s">
        <v>33</v>
      </c>
      <c r="D41">
        <v>0</v>
      </c>
      <c r="E41" t="s">
        <v>770</v>
      </c>
      <c r="F41" t="s">
        <v>44</v>
      </c>
      <c r="G41">
        <v>1</v>
      </c>
      <c r="H41" t="s">
        <v>35</v>
      </c>
      <c r="I41">
        <v>1</v>
      </c>
      <c r="J41" t="s">
        <v>45</v>
      </c>
      <c r="K41">
        <v>7.6799999999999993E-2</v>
      </c>
      <c r="L41">
        <v>786.43200000000002</v>
      </c>
      <c r="M41">
        <v>1</v>
      </c>
      <c r="N41">
        <v>0</v>
      </c>
      <c r="O41">
        <v>0.14988024180500001</v>
      </c>
      <c r="P41">
        <v>9.1765967112599997E-4</v>
      </c>
      <c r="Q41">
        <v>6.6719935059799997</v>
      </c>
      <c r="R41">
        <v>5254.4801057499999</v>
      </c>
      <c r="S41">
        <v>1</v>
      </c>
      <c r="T41">
        <v>0</v>
      </c>
      <c r="U41">
        <v>3.6112324452300002</v>
      </c>
      <c r="V41">
        <v>9.0806384123299999E-2</v>
      </c>
      <c r="W41">
        <v>1</v>
      </c>
      <c r="X41">
        <v>0</v>
      </c>
      <c r="Y41">
        <v>999.70017617500002</v>
      </c>
      <c r="Z41">
        <v>127859.49348200001</v>
      </c>
      <c r="AA41">
        <v>5.0000000000000001E-3</v>
      </c>
      <c r="AB41">
        <v>0</v>
      </c>
      <c r="AC41" t="s">
        <v>37</v>
      </c>
      <c r="AD41" t="s">
        <v>37</v>
      </c>
      <c r="AE41" t="s">
        <v>37</v>
      </c>
      <c r="AF41" t="s">
        <v>37</v>
      </c>
      <c r="AG41" t="s">
        <v>37</v>
      </c>
      <c r="AH41" t="s">
        <v>37</v>
      </c>
      <c r="AI41" t="s">
        <v>37</v>
      </c>
      <c r="AJ41">
        <v>1</v>
      </c>
    </row>
    <row r="42" spans="1:36" x14ac:dyDescent="0.25">
      <c r="A42" t="s">
        <v>772</v>
      </c>
      <c r="B42" t="s">
        <v>32</v>
      </c>
      <c r="C42" t="s">
        <v>33</v>
      </c>
      <c r="D42">
        <v>0</v>
      </c>
      <c r="E42" t="s">
        <v>770</v>
      </c>
      <c r="F42" t="s">
        <v>44</v>
      </c>
      <c r="G42">
        <v>1</v>
      </c>
      <c r="H42" t="s">
        <v>35</v>
      </c>
      <c r="I42">
        <v>1</v>
      </c>
      <c r="J42" t="s">
        <v>45</v>
      </c>
      <c r="K42">
        <v>7.6799999999999993E-2</v>
      </c>
      <c r="L42">
        <v>786.43200000000002</v>
      </c>
      <c r="M42">
        <v>1</v>
      </c>
      <c r="N42">
        <v>0</v>
      </c>
      <c r="O42">
        <v>0.14982668975899999</v>
      </c>
      <c r="P42">
        <v>9.6336925704099997E-4</v>
      </c>
      <c r="Q42">
        <v>6.6743782540199996</v>
      </c>
      <c r="R42">
        <v>4860.3016073199997</v>
      </c>
      <c r="S42">
        <v>1</v>
      </c>
      <c r="T42">
        <v>0</v>
      </c>
      <c r="U42">
        <v>4.7076525037200003</v>
      </c>
      <c r="V42">
        <v>0.129794981064</v>
      </c>
      <c r="W42">
        <v>1</v>
      </c>
      <c r="X42">
        <v>0</v>
      </c>
      <c r="Y42">
        <v>999.36955028399996</v>
      </c>
      <c r="Z42">
        <v>143456.86770100001</v>
      </c>
      <c r="AA42">
        <v>5.0000000000000001E-3</v>
      </c>
      <c r="AB42">
        <v>0</v>
      </c>
      <c r="AC42" t="s">
        <v>37</v>
      </c>
      <c r="AD42" t="s">
        <v>37</v>
      </c>
      <c r="AE42" t="s">
        <v>37</v>
      </c>
      <c r="AF42" t="s">
        <v>37</v>
      </c>
      <c r="AG42" t="s">
        <v>37</v>
      </c>
      <c r="AH42" t="s">
        <v>37</v>
      </c>
      <c r="AI42" t="s">
        <v>37</v>
      </c>
      <c r="AJ42">
        <v>1</v>
      </c>
    </row>
    <row r="43" spans="1:36" x14ac:dyDescent="0.25">
      <c r="A43" t="s">
        <v>773</v>
      </c>
      <c r="B43" t="s">
        <v>32</v>
      </c>
      <c r="C43" t="s">
        <v>33</v>
      </c>
      <c r="D43">
        <v>0</v>
      </c>
      <c r="E43" t="s">
        <v>774</v>
      </c>
      <c r="F43" t="s">
        <v>44</v>
      </c>
      <c r="G43">
        <v>1</v>
      </c>
      <c r="H43" t="s">
        <v>35</v>
      </c>
      <c r="I43">
        <v>1</v>
      </c>
      <c r="J43" t="s">
        <v>45</v>
      </c>
      <c r="K43">
        <v>7.6799999999999993E-2</v>
      </c>
      <c r="L43">
        <v>786.43200000000002</v>
      </c>
      <c r="M43">
        <v>1</v>
      </c>
      <c r="N43">
        <v>0</v>
      </c>
      <c r="O43">
        <v>0.13743762725799999</v>
      </c>
      <c r="P43">
        <v>1.0815301872600001E-3</v>
      </c>
      <c r="Q43">
        <v>7.2760278240599998</v>
      </c>
      <c r="R43">
        <v>4507.2236868800001</v>
      </c>
      <c r="S43">
        <v>1</v>
      </c>
      <c r="T43">
        <v>0</v>
      </c>
      <c r="U43">
        <v>4.37862041062</v>
      </c>
      <c r="V43">
        <v>0.14606195861999999</v>
      </c>
      <c r="W43">
        <v>1</v>
      </c>
      <c r="X43">
        <v>0</v>
      </c>
      <c r="Y43">
        <v>999.46855001799997</v>
      </c>
      <c r="Z43">
        <v>161958.36529399999</v>
      </c>
      <c r="AA43">
        <v>5.0000000000000001E-3</v>
      </c>
      <c r="AB43">
        <v>0</v>
      </c>
      <c r="AC43" t="s">
        <v>37</v>
      </c>
      <c r="AD43" t="s">
        <v>37</v>
      </c>
      <c r="AE43" t="s">
        <v>37</v>
      </c>
      <c r="AF43" t="s">
        <v>37</v>
      </c>
      <c r="AG43" t="s">
        <v>37</v>
      </c>
      <c r="AH43" t="s">
        <v>37</v>
      </c>
      <c r="AI43" t="s">
        <v>37</v>
      </c>
      <c r="AJ43">
        <v>1</v>
      </c>
    </row>
    <row r="44" spans="1:36" x14ac:dyDescent="0.25">
      <c r="A44" t="s">
        <v>775</v>
      </c>
      <c r="B44" t="s">
        <v>32</v>
      </c>
      <c r="C44" t="s">
        <v>33</v>
      </c>
      <c r="D44">
        <v>0</v>
      </c>
      <c r="E44" t="s">
        <v>776</v>
      </c>
      <c r="F44" t="s">
        <v>44</v>
      </c>
      <c r="G44">
        <v>1</v>
      </c>
      <c r="H44" t="s">
        <v>35</v>
      </c>
      <c r="I44">
        <v>1</v>
      </c>
      <c r="J44" t="s">
        <v>45</v>
      </c>
      <c r="K44">
        <v>7.6799999999999993E-2</v>
      </c>
      <c r="L44">
        <v>786.43200000000002</v>
      </c>
      <c r="M44">
        <v>1</v>
      </c>
      <c r="N44">
        <v>0</v>
      </c>
      <c r="O44">
        <v>0.13728069793200001</v>
      </c>
      <c r="P44">
        <v>1.1647643362600001E-3</v>
      </c>
      <c r="Q44">
        <v>7.2843452507300004</v>
      </c>
      <c r="R44">
        <v>4240.0297859700004</v>
      </c>
      <c r="S44">
        <v>1</v>
      </c>
      <c r="T44">
        <v>0</v>
      </c>
      <c r="U44">
        <v>3.25674870819</v>
      </c>
      <c r="V44">
        <v>0.11149596326900001</v>
      </c>
      <c r="W44">
        <v>1</v>
      </c>
      <c r="X44">
        <v>0</v>
      </c>
      <c r="Y44">
        <v>998.24573340799998</v>
      </c>
      <c r="Z44">
        <v>171289.27009800001</v>
      </c>
      <c r="AA44">
        <v>5.0000000000000001E-3</v>
      </c>
      <c r="AB44">
        <v>0</v>
      </c>
      <c r="AC44" t="s">
        <v>37</v>
      </c>
      <c r="AD44" t="s">
        <v>37</v>
      </c>
      <c r="AE44" t="s">
        <v>37</v>
      </c>
      <c r="AF44" t="s">
        <v>37</v>
      </c>
      <c r="AG44" t="s">
        <v>37</v>
      </c>
      <c r="AH44" t="s">
        <v>37</v>
      </c>
      <c r="AI44" t="s">
        <v>37</v>
      </c>
      <c r="AJ44">
        <v>1</v>
      </c>
    </row>
    <row r="45" spans="1:36" x14ac:dyDescent="0.25">
      <c r="A45" t="s">
        <v>777</v>
      </c>
      <c r="B45" t="s">
        <v>32</v>
      </c>
      <c r="C45" t="s">
        <v>33</v>
      </c>
      <c r="D45">
        <v>0</v>
      </c>
      <c r="E45" t="s">
        <v>778</v>
      </c>
      <c r="F45" t="s">
        <v>44</v>
      </c>
      <c r="G45">
        <v>1</v>
      </c>
      <c r="H45" t="s">
        <v>35</v>
      </c>
      <c r="I45">
        <v>1</v>
      </c>
      <c r="J45" t="s">
        <v>45</v>
      </c>
      <c r="K45">
        <v>7.6799999999999993E-2</v>
      </c>
      <c r="L45">
        <v>786.43200000000002</v>
      </c>
      <c r="M45">
        <v>1</v>
      </c>
      <c r="N45">
        <v>0</v>
      </c>
      <c r="O45">
        <v>0.114935165789</v>
      </c>
      <c r="P45">
        <v>1.11241114053E-3</v>
      </c>
      <c r="Q45">
        <v>8.7005573371199993</v>
      </c>
      <c r="R45">
        <v>3271.3251188099998</v>
      </c>
      <c r="S45">
        <v>1</v>
      </c>
      <c r="T45">
        <v>0</v>
      </c>
      <c r="U45">
        <v>3.7039647748400002</v>
      </c>
      <c r="V45">
        <v>0.147861100237</v>
      </c>
      <c r="W45">
        <v>1</v>
      </c>
      <c r="X45">
        <v>0</v>
      </c>
      <c r="Y45">
        <v>999.52143212500005</v>
      </c>
      <c r="Z45">
        <v>189358.70013300001</v>
      </c>
      <c r="AA45">
        <v>5.0000000000000001E-3</v>
      </c>
      <c r="AB45">
        <v>0</v>
      </c>
      <c r="AC45" t="s">
        <v>37</v>
      </c>
      <c r="AD45" t="s">
        <v>37</v>
      </c>
      <c r="AE45" t="s">
        <v>37</v>
      </c>
      <c r="AF45" t="s">
        <v>37</v>
      </c>
      <c r="AG45" t="s">
        <v>37</v>
      </c>
      <c r="AH45" t="s">
        <v>37</v>
      </c>
      <c r="AI45" t="s">
        <v>37</v>
      </c>
      <c r="AJ45">
        <v>1</v>
      </c>
    </row>
    <row r="46" spans="1:36" x14ac:dyDescent="0.25">
      <c r="A46" t="s">
        <v>779</v>
      </c>
      <c r="B46" t="s">
        <v>32</v>
      </c>
      <c r="C46" t="s">
        <v>33</v>
      </c>
      <c r="D46">
        <v>0</v>
      </c>
      <c r="E46" t="s">
        <v>780</v>
      </c>
      <c r="F46" t="s">
        <v>44</v>
      </c>
      <c r="G46">
        <v>1</v>
      </c>
      <c r="H46" t="s">
        <v>35</v>
      </c>
      <c r="I46">
        <v>1</v>
      </c>
      <c r="J46" t="s">
        <v>45</v>
      </c>
      <c r="K46">
        <v>7.6799999999999993E-2</v>
      </c>
      <c r="L46">
        <v>786.43200000000002</v>
      </c>
      <c r="M46">
        <v>1</v>
      </c>
      <c r="N46">
        <v>0</v>
      </c>
      <c r="O46">
        <v>0.14348</v>
      </c>
      <c r="P46">
        <v>1.4393417895700001E-3</v>
      </c>
      <c r="Q46">
        <v>6.9696124895500002</v>
      </c>
      <c r="R46">
        <v>4045.8530990099998</v>
      </c>
      <c r="S46">
        <v>1</v>
      </c>
      <c r="T46">
        <v>0</v>
      </c>
      <c r="U46">
        <v>4.6937480000000003</v>
      </c>
      <c r="V46">
        <v>0.20180963651600001</v>
      </c>
      <c r="W46">
        <v>1</v>
      </c>
      <c r="X46">
        <v>0</v>
      </c>
      <c r="Y46">
        <v>998.44001200000002</v>
      </c>
      <c r="Z46">
        <v>225854.70999100001</v>
      </c>
      <c r="AA46">
        <v>5.0000000000000001E-3</v>
      </c>
      <c r="AB46">
        <v>0</v>
      </c>
      <c r="AC46" t="s">
        <v>37</v>
      </c>
      <c r="AD46" t="s">
        <v>37</v>
      </c>
      <c r="AE46" t="s">
        <v>37</v>
      </c>
      <c r="AF46" t="s">
        <v>37</v>
      </c>
      <c r="AG46" t="s">
        <v>37</v>
      </c>
      <c r="AH46" t="s">
        <v>37</v>
      </c>
      <c r="AI46" t="s">
        <v>37</v>
      </c>
      <c r="AJ46">
        <v>1</v>
      </c>
    </row>
    <row r="47" spans="1:36" x14ac:dyDescent="0.25">
      <c r="A47" t="s">
        <v>781</v>
      </c>
      <c r="B47" t="s">
        <v>32</v>
      </c>
      <c r="C47" t="s">
        <v>33</v>
      </c>
      <c r="D47">
        <v>0</v>
      </c>
      <c r="E47" t="s">
        <v>782</v>
      </c>
      <c r="F47" t="s">
        <v>44</v>
      </c>
      <c r="G47">
        <v>1</v>
      </c>
      <c r="H47" t="s">
        <v>35</v>
      </c>
      <c r="I47">
        <v>1</v>
      </c>
      <c r="J47" t="s">
        <v>45</v>
      </c>
      <c r="K47">
        <v>7.6799999999999993E-2</v>
      </c>
      <c r="L47">
        <v>786.43200000000002</v>
      </c>
      <c r="M47">
        <v>1</v>
      </c>
      <c r="N47">
        <v>0</v>
      </c>
      <c r="O47">
        <v>0.134751686132</v>
      </c>
      <c r="P47">
        <v>1.11102881585E-3</v>
      </c>
      <c r="Q47">
        <v>7.4210574183000002</v>
      </c>
      <c r="R47">
        <v>3738.2620264400002</v>
      </c>
      <c r="S47">
        <v>1</v>
      </c>
      <c r="T47">
        <v>0</v>
      </c>
      <c r="U47">
        <v>4.36176191798</v>
      </c>
      <c r="V47">
        <v>0.15235322782899999</v>
      </c>
      <c r="W47">
        <v>1</v>
      </c>
      <c r="X47">
        <v>0</v>
      </c>
      <c r="Y47">
        <v>999.53683684400005</v>
      </c>
      <c r="Z47">
        <v>169697.62765899999</v>
      </c>
      <c r="AA47">
        <v>5.0000000000000001E-3</v>
      </c>
      <c r="AB47">
        <v>0</v>
      </c>
      <c r="AC47" t="s">
        <v>37</v>
      </c>
      <c r="AD47" t="s">
        <v>37</v>
      </c>
      <c r="AE47" t="s">
        <v>37</v>
      </c>
      <c r="AF47" t="s">
        <v>37</v>
      </c>
      <c r="AG47" t="s">
        <v>37</v>
      </c>
      <c r="AH47" t="s">
        <v>37</v>
      </c>
      <c r="AI47" t="s">
        <v>37</v>
      </c>
      <c r="AJ47">
        <v>1</v>
      </c>
    </row>
    <row r="48" spans="1:36" x14ac:dyDescent="0.25">
      <c r="A48" t="s">
        <v>783</v>
      </c>
      <c r="B48" t="s">
        <v>32</v>
      </c>
      <c r="C48" t="s">
        <v>33</v>
      </c>
      <c r="D48">
        <v>0</v>
      </c>
      <c r="E48" t="s">
        <v>784</v>
      </c>
      <c r="F48" t="s">
        <v>44</v>
      </c>
      <c r="G48">
        <v>1</v>
      </c>
      <c r="H48" t="s">
        <v>35</v>
      </c>
      <c r="I48">
        <v>1</v>
      </c>
      <c r="J48" t="s">
        <v>45</v>
      </c>
      <c r="K48">
        <v>7.6799999999999993E-2</v>
      </c>
      <c r="L48">
        <v>786.43200000000002</v>
      </c>
      <c r="M48">
        <v>1</v>
      </c>
      <c r="N48">
        <v>0</v>
      </c>
      <c r="O48">
        <v>0.12545211367600001</v>
      </c>
      <c r="P48">
        <v>1.2869789194499999E-3</v>
      </c>
      <c r="Q48">
        <v>7.97116900386</v>
      </c>
      <c r="R48">
        <v>3045.2246073599999</v>
      </c>
      <c r="S48">
        <v>1</v>
      </c>
      <c r="T48">
        <v>0</v>
      </c>
      <c r="U48">
        <v>3.2809190539099999</v>
      </c>
      <c r="V48">
        <v>0.13598520044500001</v>
      </c>
      <c r="W48">
        <v>1</v>
      </c>
      <c r="X48">
        <v>0</v>
      </c>
      <c r="Y48">
        <v>998.44896581700004</v>
      </c>
      <c r="Z48">
        <v>205188.64959399999</v>
      </c>
      <c r="AA48">
        <v>5.0000000000000001E-3</v>
      </c>
      <c r="AB48">
        <v>0</v>
      </c>
      <c r="AC48" t="s">
        <v>37</v>
      </c>
      <c r="AD48" t="s">
        <v>37</v>
      </c>
      <c r="AE48" t="s">
        <v>37</v>
      </c>
      <c r="AF48" t="s">
        <v>37</v>
      </c>
      <c r="AG48" t="s">
        <v>37</v>
      </c>
      <c r="AH48" t="s">
        <v>37</v>
      </c>
      <c r="AI48" t="s">
        <v>37</v>
      </c>
      <c r="AJ48">
        <v>1</v>
      </c>
    </row>
    <row r="49" spans="1:36" x14ac:dyDescent="0.25">
      <c r="A49" t="s">
        <v>785</v>
      </c>
      <c r="B49" t="s">
        <v>32</v>
      </c>
      <c r="C49" t="s">
        <v>33</v>
      </c>
      <c r="D49">
        <v>0</v>
      </c>
      <c r="E49" t="s">
        <v>786</v>
      </c>
      <c r="F49" t="s">
        <v>44</v>
      </c>
      <c r="G49">
        <v>1</v>
      </c>
      <c r="H49" t="s">
        <v>35</v>
      </c>
      <c r="I49">
        <v>1</v>
      </c>
      <c r="J49" t="s">
        <v>45</v>
      </c>
      <c r="K49">
        <v>7.6799999999999993E-2</v>
      </c>
      <c r="L49">
        <v>786.43200000000002</v>
      </c>
      <c r="M49">
        <v>1</v>
      </c>
      <c r="N49">
        <v>0</v>
      </c>
      <c r="O49">
        <v>0.13691779326</v>
      </c>
      <c r="P49">
        <v>1.5619098594599999E-3</v>
      </c>
      <c r="Q49">
        <v>7.3036526238899997</v>
      </c>
      <c r="R49">
        <v>3422.9448315</v>
      </c>
      <c r="S49">
        <v>1</v>
      </c>
      <c r="T49">
        <v>0</v>
      </c>
      <c r="U49">
        <v>4.3570017573399999</v>
      </c>
      <c r="V49">
        <v>0.210526586411</v>
      </c>
      <c r="W49">
        <v>1</v>
      </c>
      <c r="X49">
        <v>0</v>
      </c>
      <c r="Y49">
        <v>999.94477718099995</v>
      </c>
      <c r="Z49">
        <v>439370.090639</v>
      </c>
      <c r="AA49">
        <v>5.0000000000000001E-3</v>
      </c>
      <c r="AB49">
        <v>0</v>
      </c>
      <c r="AC49" t="s">
        <v>37</v>
      </c>
      <c r="AD49" t="s">
        <v>37</v>
      </c>
      <c r="AE49" t="s">
        <v>37</v>
      </c>
      <c r="AF49" t="s">
        <v>37</v>
      </c>
      <c r="AG49" t="s">
        <v>37</v>
      </c>
      <c r="AH49" t="s">
        <v>37</v>
      </c>
      <c r="AI49" t="s">
        <v>37</v>
      </c>
      <c r="AJ49">
        <v>1</v>
      </c>
    </row>
    <row r="50" spans="1:36" x14ac:dyDescent="0.25">
      <c r="A50" t="s">
        <v>787</v>
      </c>
      <c r="B50" t="s">
        <v>32</v>
      </c>
      <c r="C50" t="s">
        <v>33</v>
      </c>
      <c r="D50">
        <v>0</v>
      </c>
      <c r="E50" t="s">
        <v>788</v>
      </c>
      <c r="F50" t="s">
        <v>44</v>
      </c>
      <c r="G50">
        <v>1</v>
      </c>
      <c r="H50" t="s">
        <v>35</v>
      </c>
      <c r="I50">
        <v>1</v>
      </c>
      <c r="J50" t="s">
        <v>45</v>
      </c>
      <c r="K50">
        <v>7.6799999999999993E-2</v>
      </c>
      <c r="L50">
        <v>786.43200000000002</v>
      </c>
      <c r="M50">
        <v>1</v>
      </c>
      <c r="N50">
        <v>0</v>
      </c>
      <c r="O50">
        <v>0.14851</v>
      </c>
      <c r="P50">
        <v>1.1134188776499999E-3</v>
      </c>
      <c r="Q50">
        <v>6.7335532960700002</v>
      </c>
      <c r="R50">
        <v>4729.0854736399997</v>
      </c>
      <c r="S50">
        <v>1</v>
      </c>
      <c r="T50">
        <v>0</v>
      </c>
      <c r="U50">
        <v>14.015809000000001</v>
      </c>
      <c r="V50">
        <v>0.52324696016200001</v>
      </c>
      <c r="W50">
        <v>1</v>
      </c>
      <c r="X50">
        <v>0</v>
      </c>
      <c r="Y50">
        <v>999.69107699999995</v>
      </c>
      <c r="Z50">
        <v>206129.74986499999</v>
      </c>
      <c r="AA50">
        <v>5.0000000000000001E-3</v>
      </c>
      <c r="AB50">
        <v>0</v>
      </c>
      <c r="AC50" t="s">
        <v>37</v>
      </c>
      <c r="AD50" t="s">
        <v>37</v>
      </c>
      <c r="AE50" t="s">
        <v>37</v>
      </c>
      <c r="AF50" t="s">
        <v>37</v>
      </c>
      <c r="AG50" t="s">
        <v>37</v>
      </c>
      <c r="AH50" t="s">
        <v>37</v>
      </c>
      <c r="AI50" t="s">
        <v>37</v>
      </c>
      <c r="AJ50">
        <v>1</v>
      </c>
    </row>
    <row r="51" spans="1:36" x14ac:dyDescent="0.25">
      <c r="A51" t="s">
        <v>789</v>
      </c>
      <c r="B51" t="s">
        <v>32</v>
      </c>
      <c r="C51" t="s">
        <v>33</v>
      </c>
      <c r="D51">
        <v>0</v>
      </c>
      <c r="E51" t="s">
        <v>790</v>
      </c>
      <c r="F51" t="s">
        <v>44</v>
      </c>
      <c r="G51">
        <v>1</v>
      </c>
      <c r="H51" t="s">
        <v>35</v>
      </c>
      <c r="I51">
        <v>1</v>
      </c>
      <c r="J51" t="s">
        <v>45</v>
      </c>
      <c r="K51">
        <v>7.6799999999999993E-2</v>
      </c>
      <c r="L51">
        <v>786.43200000000002</v>
      </c>
      <c r="M51">
        <v>1</v>
      </c>
      <c r="N51">
        <v>0</v>
      </c>
      <c r="O51">
        <v>0.172690265372</v>
      </c>
      <c r="P51">
        <v>1.45764068947E-3</v>
      </c>
      <c r="Q51">
        <v>5.7907143627700002</v>
      </c>
      <c r="R51">
        <v>4693.4747124300002</v>
      </c>
      <c r="S51">
        <v>1</v>
      </c>
      <c r="T51">
        <v>0</v>
      </c>
      <c r="U51">
        <v>13.325344017899999</v>
      </c>
      <c r="V51">
        <v>0.55666488437399997</v>
      </c>
      <c r="W51">
        <v>1</v>
      </c>
      <c r="X51">
        <v>0</v>
      </c>
      <c r="Y51">
        <v>999.52928186400004</v>
      </c>
      <c r="Z51">
        <v>213534.94878199999</v>
      </c>
      <c r="AA51">
        <v>5.0000000000000001E-3</v>
      </c>
      <c r="AB51">
        <v>0</v>
      </c>
      <c r="AC51" t="s">
        <v>37</v>
      </c>
      <c r="AD51" t="s">
        <v>37</v>
      </c>
      <c r="AE51" t="s">
        <v>37</v>
      </c>
      <c r="AF51" t="s">
        <v>37</v>
      </c>
      <c r="AG51" t="s">
        <v>37</v>
      </c>
      <c r="AH51" t="s">
        <v>37</v>
      </c>
      <c r="AI51" t="s">
        <v>37</v>
      </c>
      <c r="AJ51">
        <v>1</v>
      </c>
    </row>
    <row r="52" spans="1:36" x14ac:dyDescent="0.25">
      <c r="A52" t="s">
        <v>791</v>
      </c>
      <c r="B52" t="s">
        <v>32</v>
      </c>
      <c r="C52" t="s">
        <v>33</v>
      </c>
      <c r="D52">
        <v>0</v>
      </c>
      <c r="E52" t="s">
        <v>792</v>
      </c>
      <c r="F52" t="s">
        <v>44</v>
      </c>
      <c r="G52">
        <v>1</v>
      </c>
      <c r="H52" t="s">
        <v>35</v>
      </c>
      <c r="I52">
        <v>1</v>
      </c>
      <c r="J52" t="s">
        <v>45</v>
      </c>
      <c r="K52">
        <v>7.6799999999999993E-2</v>
      </c>
      <c r="L52">
        <v>786.43200000000002</v>
      </c>
      <c r="M52">
        <v>1</v>
      </c>
      <c r="N52">
        <v>0</v>
      </c>
      <c r="O52">
        <v>0.15288054786800001</v>
      </c>
      <c r="P52">
        <v>1.47489428864E-3</v>
      </c>
      <c r="Q52">
        <v>6.5410545288300002</v>
      </c>
      <c r="R52">
        <v>4447.9940199700004</v>
      </c>
      <c r="S52">
        <v>1</v>
      </c>
      <c r="T52">
        <v>0</v>
      </c>
      <c r="U52">
        <v>13.5943894151</v>
      </c>
      <c r="V52">
        <v>0.65066057052000004</v>
      </c>
      <c r="W52">
        <v>1</v>
      </c>
      <c r="X52">
        <v>0</v>
      </c>
      <c r="Y52">
        <v>999.37431147699999</v>
      </c>
      <c r="Z52">
        <v>267765.95854800002</v>
      </c>
      <c r="AA52">
        <v>5.0000000000000001E-3</v>
      </c>
      <c r="AB52">
        <v>0</v>
      </c>
      <c r="AC52" t="s">
        <v>37</v>
      </c>
      <c r="AD52" t="s">
        <v>37</v>
      </c>
      <c r="AE52" t="s">
        <v>37</v>
      </c>
      <c r="AF52" t="s">
        <v>37</v>
      </c>
      <c r="AG52" t="s">
        <v>37</v>
      </c>
      <c r="AH52" t="s">
        <v>37</v>
      </c>
      <c r="AI52" t="s">
        <v>37</v>
      </c>
      <c r="AJ52">
        <v>1</v>
      </c>
    </row>
    <row r="53" spans="1:36" x14ac:dyDescent="0.25">
      <c r="A53" t="s">
        <v>793</v>
      </c>
      <c r="B53" t="s">
        <v>32</v>
      </c>
      <c r="C53" t="s">
        <v>33</v>
      </c>
      <c r="D53">
        <v>0</v>
      </c>
      <c r="E53" t="s">
        <v>792</v>
      </c>
      <c r="F53" t="s">
        <v>44</v>
      </c>
      <c r="G53">
        <v>1</v>
      </c>
      <c r="H53" t="s">
        <v>35</v>
      </c>
      <c r="I53">
        <v>1</v>
      </c>
      <c r="J53" t="s">
        <v>45</v>
      </c>
      <c r="K53">
        <v>7.6799999999999993E-2</v>
      </c>
      <c r="L53">
        <v>786.43200000000002</v>
      </c>
      <c r="M53">
        <v>1</v>
      </c>
      <c r="N53">
        <v>0</v>
      </c>
      <c r="O53">
        <v>0.20859775026899999</v>
      </c>
      <c r="P53">
        <v>2.3783692160099998E-3</v>
      </c>
      <c r="Q53">
        <v>4.79391555618</v>
      </c>
      <c r="R53">
        <v>5961.2045181200001</v>
      </c>
      <c r="S53">
        <v>1</v>
      </c>
      <c r="T53">
        <v>0</v>
      </c>
      <c r="U53">
        <v>12.9060594411</v>
      </c>
      <c r="V53">
        <v>0.725445741965</v>
      </c>
      <c r="W53">
        <v>1</v>
      </c>
      <c r="X53">
        <v>0</v>
      </c>
      <c r="Y53">
        <v>999.99997480399998</v>
      </c>
      <c r="Z53">
        <v>1606680.63246</v>
      </c>
      <c r="AA53">
        <v>5.0000000000000001E-3</v>
      </c>
      <c r="AB53">
        <v>0</v>
      </c>
      <c r="AC53" t="s">
        <v>37</v>
      </c>
      <c r="AD53" t="s">
        <v>37</v>
      </c>
      <c r="AE53" t="s">
        <v>37</v>
      </c>
      <c r="AF53" t="s">
        <v>37</v>
      </c>
      <c r="AG53" t="s">
        <v>37</v>
      </c>
      <c r="AH53" t="s">
        <v>37</v>
      </c>
      <c r="AI53" t="s">
        <v>37</v>
      </c>
      <c r="AJ53">
        <v>1</v>
      </c>
    </row>
    <row r="54" spans="1:36" x14ac:dyDescent="0.25">
      <c r="A54" t="s">
        <v>794</v>
      </c>
      <c r="B54" t="s">
        <v>32</v>
      </c>
      <c r="C54" t="s">
        <v>33</v>
      </c>
      <c r="D54">
        <v>0</v>
      </c>
      <c r="E54" t="s">
        <v>795</v>
      </c>
      <c r="F54" t="s">
        <v>44</v>
      </c>
      <c r="G54">
        <v>1</v>
      </c>
      <c r="H54" t="s">
        <v>35</v>
      </c>
      <c r="I54">
        <v>1</v>
      </c>
      <c r="J54" t="s">
        <v>45</v>
      </c>
      <c r="K54">
        <v>7.6799999999999993E-2</v>
      </c>
      <c r="L54">
        <v>786.43200000000002</v>
      </c>
      <c r="M54">
        <v>1</v>
      </c>
      <c r="N54">
        <v>0</v>
      </c>
      <c r="O54">
        <v>0.22149424229</v>
      </c>
      <c r="P54">
        <v>1.5345720736600001E-3</v>
      </c>
      <c r="Q54">
        <v>4.5147900444799998</v>
      </c>
      <c r="R54">
        <v>6091.8353570199997</v>
      </c>
      <c r="S54">
        <v>1</v>
      </c>
      <c r="T54">
        <v>0</v>
      </c>
      <c r="U54">
        <v>21.077315985799999</v>
      </c>
      <c r="V54">
        <v>0.76223789209100001</v>
      </c>
      <c r="W54">
        <v>1</v>
      </c>
      <c r="X54">
        <v>0</v>
      </c>
      <c r="Y54">
        <v>999.90913724400002</v>
      </c>
      <c r="Z54">
        <v>194428.82594499999</v>
      </c>
      <c r="AA54">
        <v>5.0000000000000001E-3</v>
      </c>
      <c r="AB54">
        <v>0</v>
      </c>
      <c r="AC54" t="s">
        <v>37</v>
      </c>
      <c r="AD54" t="s">
        <v>37</v>
      </c>
      <c r="AE54" t="s">
        <v>37</v>
      </c>
      <c r="AF54" t="s">
        <v>37</v>
      </c>
      <c r="AG54" t="s">
        <v>37</v>
      </c>
      <c r="AH54" t="s">
        <v>37</v>
      </c>
      <c r="AI54" t="s">
        <v>37</v>
      </c>
      <c r="AJ54">
        <v>1</v>
      </c>
    </row>
    <row r="55" spans="1:36" x14ac:dyDescent="0.25">
      <c r="A55" t="s">
        <v>796</v>
      </c>
      <c r="B55" t="s">
        <v>32</v>
      </c>
      <c r="C55" t="s">
        <v>33</v>
      </c>
      <c r="D55">
        <v>0</v>
      </c>
      <c r="E55" t="s">
        <v>795</v>
      </c>
      <c r="F55" t="s">
        <v>44</v>
      </c>
      <c r="G55">
        <v>1</v>
      </c>
      <c r="H55" t="s">
        <v>35</v>
      </c>
      <c r="I55">
        <v>1</v>
      </c>
      <c r="J55" t="s">
        <v>45</v>
      </c>
      <c r="K55">
        <v>7.6799999999999993E-2</v>
      </c>
      <c r="L55">
        <v>786.43200000000002</v>
      </c>
      <c r="M55">
        <v>1</v>
      </c>
      <c r="N55">
        <v>0</v>
      </c>
      <c r="O55">
        <v>0.23097582551900001</v>
      </c>
      <c r="P55">
        <v>1.7914622079799999E-3</v>
      </c>
      <c r="Q55">
        <v>4.3294574129400001</v>
      </c>
      <c r="R55">
        <v>5703.2880802500003</v>
      </c>
      <c r="S55">
        <v>1</v>
      </c>
      <c r="T55">
        <v>0</v>
      </c>
      <c r="U55">
        <v>20.533647112499999</v>
      </c>
      <c r="V55">
        <v>0.82888566691300003</v>
      </c>
      <c r="W55">
        <v>1</v>
      </c>
      <c r="X55">
        <v>0</v>
      </c>
      <c r="Y55">
        <v>999.997487396</v>
      </c>
      <c r="Z55">
        <v>189977.42769400001</v>
      </c>
      <c r="AA55">
        <v>5.0000000000000001E-3</v>
      </c>
      <c r="AB55">
        <v>0</v>
      </c>
      <c r="AC55" t="s">
        <v>37</v>
      </c>
      <c r="AD55" t="s">
        <v>37</v>
      </c>
      <c r="AE55" t="s">
        <v>37</v>
      </c>
      <c r="AF55" t="s">
        <v>37</v>
      </c>
      <c r="AG55" t="s">
        <v>37</v>
      </c>
      <c r="AH55" t="s">
        <v>37</v>
      </c>
      <c r="AI55" t="s">
        <v>37</v>
      </c>
      <c r="AJ55">
        <v>1</v>
      </c>
    </row>
    <row r="56" spans="1:36" x14ac:dyDescent="0.25">
      <c r="A56" t="s">
        <v>797</v>
      </c>
      <c r="B56" t="s">
        <v>32</v>
      </c>
      <c r="C56" t="s">
        <v>33</v>
      </c>
      <c r="D56">
        <v>0</v>
      </c>
      <c r="E56" t="s">
        <v>798</v>
      </c>
      <c r="F56" t="s">
        <v>44</v>
      </c>
      <c r="G56">
        <v>1</v>
      </c>
      <c r="H56" t="s">
        <v>35</v>
      </c>
      <c r="I56">
        <v>1</v>
      </c>
      <c r="J56" t="s">
        <v>45</v>
      </c>
      <c r="K56">
        <v>7.6799999999999993E-2</v>
      </c>
      <c r="L56">
        <v>786.43200000000002</v>
      </c>
      <c r="M56">
        <v>1</v>
      </c>
      <c r="N56">
        <v>0</v>
      </c>
      <c r="O56">
        <v>0.234821</v>
      </c>
      <c r="P56">
        <v>1.64046577274E-3</v>
      </c>
      <c r="Q56">
        <v>4.2585629053599998</v>
      </c>
      <c r="R56">
        <v>5465.9712611799996</v>
      </c>
      <c r="S56">
        <v>1</v>
      </c>
      <c r="T56">
        <v>0</v>
      </c>
      <c r="U56">
        <v>14.574964</v>
      </c>
      <c r="V56">
        <v>0.50940001018600001</v>
      </c>
      <c r="W56">
        <v>1</v>
      </c>
      <c r="X56">
        <v>0</v>
      </c>
      <c r="Y56">
        <v>999.77555600000005</v>
      </c>
      <c r="Z56">
        <v>194695.24346</v>
      </c>
      <c r="AA56">
        <v>5.0000000000000001E-3</v>
      </c>
      <c r="AB56">
        <v>0</v>
      </c>
      <c r="AC56" t="s">
        <v>37</v>
      </c>
      <c r="AD56" t="s">
        <v>37</v>
      </c>
      <c r="AE56" t="s">
        <v>37</v>
      </c>
      <c r="AF56" t="s">
        <v>37</v>
      </c>
      <c r="AG56" t="s">
        <v>37</v>
      </c>
      <c r="AH56" t="s">
        <v>37</v>
      </c>
      <c r="AI56" t="s">
        <v>37</v>
      </c>
      <c r="AJ56">
        <v>1</v>
      </c>
    </row>
    <row r="57" spans="1:36" x14ac:dyDescent="0.25">
      <c r="A57" t="s">
        <v>799</v>
      </c>
      <c r="B57" t="s">
        <v>32</v>
      </c>
      <c r="C57" t="s">
        <v>33</v>
      </c>
      <c r="D57">
        <v>0</v>
      </c>
      <c r="E57" t="s">
        <v>800</v>
      </c>
      <c r="F57" t="s">
        <v>44</v>
      </c>
      <c r="G57">
        <v>1</v>
      </c>
      <c r="H57" t="s">
        <v>35</v>
      </c>
      <c r="I57">
        <v>1</v>
      </c>
      <c r="J57" t="s">
        <v>45</v>
      </c>
      <c r="K57">
        <v>7.6799999999999993E-2</v>
      </c>
      <c r="L57">
        <v>786.43200000000002</v>
      </c>
      <c r="M57">
        <v>1</v>
      </c>
      <c r="N57">
        <v>0</v>
      </c>
      <c r="O57">
        <v>0.163772897463</v>
      </c>
      <c r="P57">
        <v>1.78008679634E-3</v>
      </c>
      <c r="Q57">
        <v>6.1060164135099999</v>
      </c>
      <c r="R57">
        <v>3424.0211905900001</v>
      </c>
      <c r="S57">
        <v>1</v>
      </c>
      <c r="T57">
        <v>0</v>
      </c>
      <c r="U57">
        <v>14.321767404999999</v>
      </c>
      <c r="V57">
        <v>0.77715560345099999</v>
      </c>
      <c r="W57">
        <v>1</v>
      </c>
      <c r="X57">
        <v>0</v>
      </c>
      <c r="Y57">
        <v>999.48372112300001</v>
      </c>
      <c r="Z57">
        <v>279300.374985</v>
      </c>
      <c r="AA57">
        <v>5.0000000000000001E-3</v>
      </c>
      <c r="AB57">
        <v>0</v>
      </c>
      <c r="AC57" t="s">
        <v>37</v>
      </c>
      <c r="AD57" t="s">
        <v>37</v>
      </c>
      <c r="AE57" t="s">
        <v>37</v>
      </c>
      <c r="AF57" t="s">
        <v>37</v>
      </c>
      <c r="AG57" t="s">
        <v>37</v>
      </c>
      <c r="AH57" t="s">
        <v>37</v>
      </c>
      <c r="AI57" t="s">
        <v>37</v>
      </c>
      <c r="AJ57">
        <v>1</v>
      </c>
    </row>
    <row r="58" spans="1:36" x14ac:dyDescent="0.25">
      <c r="A58" t="s">
        <v>801</v>
      </c>
      <c r="B58" t="s">
        <v>32</v>
      </c>
      <c r="C58" t="s">
        <v>33</v>
      </c>
      <c r="D58">
        <v>0</v>
      </c>
      <c r="E58" t="s">
        <v>802</v>
      </c>
      <c r="F58" t="s">
        <v>44</v>
      </c>
      <c r="G58">
        <v>1</v>
      </c>
      <c r="H58" t="s">
        <v>35</v>
      </c>
      <c r="I58">
        <v>1</v>
      </c>
      <c r="J58" t="s">
        <v>45</v>
      </c>
      <c r="K58">
        <v>7.6799999999999993E-2</v>
      </c>
      <c r="L58">
        <v>786.43200000000002</v>
      </c>
      <c r="M58">
        <v>1</v>
      </c>
      <c r="N58">
        <v>0</v>
      </c>
      <c r="O58">
        <v>0.15218480523700001</v>
      </c>
      <c r="P58">
        <v>1.7630192615900001E-3</v>
      </c>
      <c r="Q58">
        <v>6.5709582401600004</v>
      </c>
      <c r="R58">
        <v>3227.5353494699998</v>
      </c>
      <c r="S58">
        <v>1</v>
      </c>
      <c r="T58">
        <v>0</v>
      </c>
      <c r="U58">
        <v>10.326161301100001</v>
      </c>
      <c r="V58">
        <v>0.57346019419100003</v>
      </c>
      <c r="W58">
        <v>1</v>
      </c>
      <c r="X58">
        <v>0</v>
      </c>
      <c r="Y58">
        <v>999.39279063799995</v>
      </c>
      <c r="Z58">
        <v>285171.82981299999</v>
      </c>
      <c r="AA58">
        <v>5.0000000000000001E-3</v>
      </c>
      <c r="AB58">
        <v>0</v>
      </c>
      <c r="AC58" t="s">
        <v>37</v>
      </c>
      <c r="AD58" t="s">
        <v>37</v>
      </c>
      <c r="AE58" t="s">
        <v>37</v>
      </c>
      <c r="AF58" t="s">
        <v>37</v>
      </c>
      <c r="AG58" t="s">
        <v>37</v>
      </c>
      <c r="AH58" t="s">
        <v>37</v>
      </c>
      <c r="AI58" t="s">
        <v>37</v>
      </c>
      <c r="AJ58">
        <v>1</v>
      </c>
    </row>
    <row r="59" spans="1:36" x14ac:dyDescent="0.25">
      <c r="A59" t="s">
        <v>803</v>
      </c>
      <c r="B59" t="s">
        <v>32</v>
      </c>
      <c r="C59" t="s">
        <v>33</v>
      </c>
      <c r="D59">
        <v>0</v>
      </c>
      <c r="E59" t="s">
        <v>804</v>
      </c>
      <c r="F59" t="s">
        <v>44</v>
      </c>
      <c r="G59">
        <v>1</v>
      </c>
      <c r="H59" t="s">
        <v>35</v>
      </c>
      <c r="I59">
        <v>1</v>
      </c>
      <c r="J59" t="s">
        <v>45</v>
      </c>
      <c r="K59">
        <v>7.6799999999999993E-2</v>
      </c>
      <c r="L59">
        <v>786.43200000000002</v>
      </c>
      <c r="M59">
        <v>1</v>
      </c>
      <c r="N59">
        <v>0</v>
      </c>
      <c r="O59">
        <v>0.14377586496399999</v>
      </c>
      <c r="P59">
        <v>1.7319044046299999E-3</v>
      </c>
      <c r="Q59">
        <v>6.9552702760600003</v>
      </c>
      <c r="R59">
        <v>2821.77852764</v>
      </c>
      <c r="S59">
        <v>1</v>
      </c>
      <c r="T59">
        <v>0</v>
      </c>
      <c r="U59">
        <v>11.5225503796</v>
      </c>
      <c r="V59">
        <v>0.674712447025</v>
      </c>
      <c r="W59">
        <v>1</v>
      </c>
      <c r="X59">
        <v>0</v>
      </c>
      <c r="Y59">
        <v>998.93997155399995</v>
      </c>
      <c r="Z59">
        <v>314081.17027200002</v>
      </c>
      <c r="AA59">
        <v>5.0000000000000001E-3</v>
      </c>
      <c r="AB59">
        <v>0</v>
      </c>
      <c r="AC59" t="s">
        <v>37</v>
      </c>
      <c r="AD59" t="s">
        <v>37</v>
      </c>
      <c r="AE59" t="s">
        <v>37</v>
      </c>
      <c r="AF59" t="s">
        <v>37</v>
      </c>
      <c r="AG59" t="s">
        <v>37</v>
      </c>
      <c r="AH59" t="s">
        <v>37</v>
      </c>
      <c r="AI59" t="s">
        <v>37</v>
      </c>
      <c r="AJ59">
        <v>1</v>
      </c>
    </row>
    <row r="60" spans="1:36" x14ac:dyDescent="0.25">
      <c r="A60" t="s">
        <v>805</v>
      </c>
      <c r="B60" t="s">
        <v>32</v>
      </c>
      <c r="C60" t="s">
        <v>33</v>
      </c>
      <c r="D60">
        <v>0</v>
      </c>
      <c r="E60" t="s">
        <v>806</v>
      </c>
      <c r="F60" t="s">
        <v>44</v>
      </c>
      <c r="G60">
        <v>1</v>
      </c>
      <c r="H60" t="s">
        <v>35</v>
      </c>
      <c r="I60">
        <v>1</v>
      </c>
      <c r="J60" t="s">
        <v>45</v>
      </c>
      <c r="K60">
        <v>7.6799999999999993E-2</v>
      </c>
      <c r="L60">
        <v>786.43200000000002</v>
      </c>
      <c r="M60">
        <v>1</v>
      </c>
      <c r="N60">
        <v>0</v>
      </c>
      <c r="O60">
        <v>0.26225100000000001</v>
      </c>
      <c r="P60">
        <v>2.0314331066200002E-3</v>
      </c>
      <c r="Q60">
        <v>3.81314084598</v>
      </c>
      <c r="R60">
        <v>5586.6319970000004</v>
      </c>
      <c r="S60">
        <v>1</v>
      </c>
      <c r="T60">
        <v>0</v>
      </c>
      <c r="U60">
        <v>17.930945999999999</v>
      </c>
      <c r="V60">
        <v>0.71190890460900003</v>
      </c>
      <c r="W60">
        <v>1</v>
      </c>
      <c r="X60">
        <v>0</v>
      </c>
      <c r="Y60">
        <v>999.97695799999997</v>
      </c>
      <c r="Z60">
        <v>336589.33166500001</v>
      </c>
      <c r="AA60">
        <v>5.0000000000000001E-3</v>
      </c>
      <c r="AB60">
        <v>0</v>
      </c>
      <c r="AC60" t="s">
        <v>37</v>
      </c>
      <c r="AD60" t="s">
        <v>37</v>
      </c>
      <c r="AE60" t="s">
        <v>37</v>
      </c>
      <c r="AF60" t="s">
        <v>37</v>
      </c>
      <c r="AG60" t="s">
        <v>37</v>
      </c>
      <c r="AH60" t="s">
        <v>37</v>
      </c>
      <c r="AI60" t="s">
        <v>37</v>
      </c>
      <c r="AJ60">
        <v>1</v>
      </c>
    </row>
    <row r="61" spans="1:36" x14ac:dyDescent="0.25">
      <c r="A61" t="s">
        <v>807</v>
      </c>
      <c r="B61" t="s">
        <v>32</v>
      </c>
      <c r="C61" t="s">
        <v>33</v>
      </c>
      <c r="D61">
        <v>0</v>
      </c>
      <c r="E61" t="s">
        <v>808</v>
      </c>
      <c r="F61" t="s">
        <v>44</v>
      </c>
      <c r="G61">
        <v>1</v>
      </c>
      <c r="H61" t="s">
        <v>35</v>
      </c>
      <c r="I61">
        <v>1</v>
      </c>
      <c r="J61" t="s">
        <v>45</v>
      </c>
      <c r="K61">
        <v>7.6799999999999993E-2</v>
      </c>
      <c r="L61">
        <v>786.43200000000002</v>
      </c>
      <c r="M61">
        <v>1</v>
      </c>
      <c r="N61">
        <v>0</v>
      </c>
      <c r="O61">
        <v>0.1961459093</v>
      </c>
      <c r="P61">
        <v>1.7317281424199999E-3</v>
      </c>
      <c r="Q61">
        <v>5.0982455029000002</v>
      </c>
      <c r="R61">
        <v>3666.0984813499999</v>
      </c>
      <c r="S61">
        <v>1</v>
      </c>
      <c r="T61">
        <v>0</v>
      </c>
      <c r="U61">
        <v>12.2358767543</v>
      </c>
      <c r="V61">
        <v>0.52908115881999995</v>
      </c>
      <c r="W61">
        <v>1</v>
      </c>
      <c r="X61">
        <v>0</v>
      </c>
      <c r="Y61">
        <v>998.08395813799996</v>
      </c>
      <c r="Z61">
        <v>789545.97198300005</v>
      </c>
      <c r="AA61">
        <v>5.0000000000000001E-3</v>
      </c>
      <c r="AB61">
        <v>0</v>
      </c>
      <c r="AC61" t="s">
        <v>37</v>
      </c>
      <c r="AD61" t="s">
        <v>37</v>
      </c>
      <c r="AE61" t="s">
        <v>37</v>
      </c>
      <c r="AF61" t="s">
        <v>37</v>
      </c>
      <c r="AG61" t="s">
        <v>37</v>
      </c>
      <c r="AH61" t="s">
        <v>37</v>
      </c>
      <c r="AI61" t="s">
        <v>37</v>
      </c>
      <c r="AJ61">
        <v>1</v>
      </c>
    </row>
    <row r="62" spans="1:36" x14ac:dyDescent="0.25">
      <c r="A62" t="s">
        <v>809</v>
      </c>
      <c r="B62" t="s">
        <v>32</v>
      </c>
      <c r="C62" t="s">
        <v>33</v>
      </c>
      <c r="D62">
        <v>0</v>
      </c>
      <c r="E62" t="s">
        <v>808</v>
      </c>
      <c r="F62" t="s">
        <v>44</v>
      </c>
      <c r="G62">
        <v>1</v>
      </c>
      <c r="H62" t="s">
        <v>35</v>
      </c>
      <c r="I62">
        <v>1</v>
      </c>
      <c r="J62" t="s">
        <v>45</v>
      </c>
      <c r="K62">
        <v>7.6799999999999993E-2</v>
      </c>
      <c r="L62">
        <v>786.43200000000002</v>
      </c>
      <c r="M62">
        <v>1</v>
      </c>
      <c r="N62">
        <v>0</v>
      </c>
      <c r="O62">
        <v>0.22046351097700001</v>
      </c>
      <c r="P62">
        <v>2.1324914805800001E-3</v>
      </c>
      <c r="Q62">
        <v>4.5358980067300001</v>
      </c>
      <c r="R62">
        <v>3548.4262001900001</v>
      </c>
      <c r="S62">
        <v>1</v>
      </c>
      <c r="T62">
        <v>0</v>
      </c>
      <c r="U62">
        <v>9.2267663761000005</v>
      </c>
      <c r="V62">
        <v>0.42157351690099998</v>
      </c>
      <c r="W62">
        <v>1</v>
      </c>
      <c r="X62">
        <v>0</v>
      </c>
      <c r="Y62">
        <v>999.99999292500002</v>
      </c>
      <c r="Z62">
        <v>3413128.3470100001</v>
      </c>
      <c r="AA62">
        <v>5.0000000000000001E-3</v>
      </c>
      <c r="AB62">
        <v>0</v>
      </c>
      <c r="AC62" t="s">
        <v>37</v>
      </c>
      <c r="AD62" t="s">
        <v>37</v>
      </c>
      <c r="AE62" t="s">
        <v>37</v>
      </c>
      <c r="AF62" t="s">
        <v>37</v>
      </c>
      <c r="AG62" t="s">
        <v>37</v>
      </c>
      <c r="AH62" t="s">
        <v>37</v>
      </c>
      <c r="AI62" t="s">
        <v>37</v>
      </c>
      <c r="AJ62">
        <v>1</v>
      </c>
    </row>
    <row r="63" spans="1:36" x14ac:dyDescent="0.25">
      <c r="A63" t="s">
        <v>810</v>
      </c>
      <c r="B63" t="s">
        <v>32</v>
      </c>
      <c r="C63" t="s">
        <v>33</v>
      </c>
      <c r="D63">
        <v>0</v>
      </c>
      <c r="E63" t="s">
        <v>811</v>
      </c>
      <c r="F63" t="s">
        <v>44</v>
      </c>
      <c r="G63">
        <v>1</v>
      </c>
      <c r="H63" t="s">
        <v>35</v>
      </c>
      <c r="I63">
        <v>1</v>
      </c>
      <c r="J63" t="s">
        <v>45</v>
      </c>
      <c r="K63">
        <v>7.6799999999999993E-2</v>
      </c>
      <c r="L63">
        <v>786.43200000000002</v>
      </c>
      <c r="M63">
        <v>1</v>
      </c>
      <c r="N63">
        <v>0</v>
      </c>
      <c r="O63">
        <v>0.204379236508</v>
      </c>
      <c r="P63">
        <v>2.3683933616199999E-3</v>
      </c>
      <c r="Q63">
        <v>4.8928649362199996</v>
      </c>
      <c r="R63">
        <v>3627.0891132699999</v>
      </c>
      <c r="S63">
        <v>1</v>
      </c>
      <c r="T63">
        <v>0</v>
      </c>
      <c r="U63">
        <v>9.0894149821900001</v>
      </c>
      <c r="V63">
        <v>0.49654369896599998</v>
      </c>
      <c r="W63">
        <v>1</v>
      </c>
      <c r="X63">
        <v>0</v>
      </c>
      <c r="Y63">
        <v>999.99996564200001</v>
      </c>
      <c r="Z63">
        <v>24583378.909699999</v>
      </c>
      <c r="AA63">
        <v>5.0000000000000001E-3</v>
      </c>
      <c r="AB63">
        <v>0</v>
      </c>
      <c r="AC63" t="s">
        <v>37</v>
      </c>
      <c r="AD63" t="s">
        <v>37</v>
      </c>
      <c r="AE63" t="s">
        <v>37</v>
      </c>
      <c r="AF63" t="s">
        <v>37</v>
      </c>
      <c r="AG63" t="s">
        <v>37</v>
      </c>
      <c r="AH63" t="s">
        <v>37</v>
      </c>
      <c r="AI63" t="s">
        <v>37</v>
      </c>
      <c r="AJ63">
        <v>1</v>
      </c>
    </row>
    <row r="64" spans="1:36" x14ac:dyDescent="0.25">
      <c r="A64" t="s">
        <v>812</v>
      </c>
      <c r="B64" t="s">
        <v>32</v>
      </c>
      <c r="C64" t="s">
        <v>33</v>
      </c>
      <c r="D64">
        <v>0</v>
      </c>
      <c r="E64" t="s">
        <v>813</v>
      </c>
      <c r="F64" t="s">
        <v>44</v>
      </c>
      <c r="G64">
        <v>1</v>
      </c>
      <c r="H64" t="s">
        <v>35</v>
      </c>
      <c r="I64">
        <v>1</v>
      </c>
      <c r="J64" t="s">
        <v>45</v>
      </c>
      <c r="K64">
        <v>7.6799999999999993E-2</v>
      </c>
      <c r="L64">
        <v>786.43200000000002</v>
      </c>
      <c r="M64">
        <v>1</v>
      </c>
      <c r="N64">
        <v>0</v>
      </c>
      <c r="O64">
        <v>0.23072599999999999</v>
      </c>
      <c r="P64">
        <v>1.78606780173E-3</v>
      </c>
      <c r="Q64">
        <v>4.3341452632099999</v>
      </c>
      <c r="R64">
        <v>4084.76334619</v>
      </c>
      <c r="S64">
        <v>1</v>
      </c>
      <c r="T64">
        <v>0</v>
      </c>
      <c r="U64">
        <v>13.062367999999999</v>
      </c>
      <c r="V64">
        <v>0.49922906842699999</v>
      </c>
      <c r="W64">
        <v>1</v>
      </c>
      <c r="X64">
        <v>0</v>
      </c>
      <c r="Y64">
        <v>999.75187900000003</v>
      </c>
      <c r="Z64">
        <v>211983.66891899999</v>
      </c>
      <c r="AA64">
        <v>5.0000000000000001E-3</v>
      </c>
      <c r="AB64">
        <v>0</v>
      </c>
      <c r="AC64" t="s">
        <v>37</v>
      </c>
      <c r="AD64" t="s">
        <v>37</v>
      </c>
      <c r="AE64" t="s">
        <v>37</v>
      </c>
      <c r="AF64" t="s">
        <v>37</v>
      </c>
      <c r="AG64" t="s">
        <v>37</v>
      </c>
      <c r="AH64" t="s">
        <v>37</v>
      </c>
      <c r="AI64" t="s">
        <v>37</v>
      </c>
      <c r="AJ64">
        <v>1</v>
      </c>
    </row>
    <row r="65" spans="1:36" x14ac:dyDescent="0.25">
      <c r="A65" t="s">
        <v>814</v>
      </c>
      <c r="B65" t="s">
        <v>32</v>
      </c>
      <c r="C65" t="s">
        <v>33</v>
      </c>
      <c r="D65">
        <v>0</v>
      </c>
      <c r="E65" t="s">
        <v>813</v>
      </c>
      <c r="F65" t="s">
        <v>44</v>
      </c>
      <c r="G65">
        <v>1</v>
      </c>
      <c r="H65" t="s">
        <v>35</v>
      </c>
      <c r="I65">
        <v>1</v>
      </c>
      <c r="J65" t="s">
        <v>45</v>
      </c>
      <c r="K65">
        <v>7.6799999999999993E-2</v>
      </c>
      <c r="L65">
        <v>786.43200000000002</v>
      </c>
      <c r="M65">
        <v>1</v>
      </c>
      <c r="N65">
        <v>0</v>
      </c>
      <c r="O65">
        <v>0.19884784208699999</v>
      </c>
      <c r="P65">
        <v>2.3260658449000002E-3</v>
      </c>
      <c r="Q65">
        <v>5.0289708427499997</v>
      </c>
      <c r="R65">
        <v>3043.905953</v>
      </c>
      <c r="S65">
        <v>1</v>
      </c>
      <c r="T65">
        <v>0</v>
      </c>
      <c r="U65">
        <v>14.687461968799999</v>
      </c>
      <c r="V65">
        <v>0.86033516232200002</v>
      </c>
      <c r="W65">
        <v>1</v>
      </c>
      <c r="X65">
        <v>0</v>
      </c>
      <c r="Y65">
        <v>999.67524455399996</v>
      </c>
      <c r="Z65">
        <v>327491.68563800002</v>
      </c>
      <c r="AA65">
        <v>5.0000000000000001E-3</v>
      </c>
      <c r="AB65">
        <v>0</v>
      </c>
      <c r="AC65" t="s">
        <v>37</v>
      </c>
      <c r="AD65" t="s">
        <v>37</v>
      </c>
      <c r="AE65" t="s">
        <v>37</v>
      </c>
      <c r="AF65" t="s">
        <v>37</v>
      </c>
      <c r="AG65" t="s">
        <v>37</v>
      </c>
      <c r="AH65" t="s">
        <v>37</v>
      </c>
      <c r="AI65" t="s">
        <v>37</v>
      </c>
      <c r="AJ65">
        <v>1</v>
      </c>
    </row>
    <row r="66" spans="1:36" x14ac:dyDescent="0.25">
      <c r="A66" t="s">
        <v>815</v>
      </c>
      <c r="B66" t="s">
        <v>32</v>
      </c>
      <c r="C66" t="s">
        <v>33</v>
      </c>
      <c r="D66">
        <v>0</v>
      </c>
      <c r="E66" t="s">
        <v>816</v>
      </c>
      <c r="F66" t="s">
        <v>44</v>
      </c>
      <c r="G66">
        <v>1</v>
      </c>
      <c r="H66" t="s">
        <v>35</v>
      </c>
      <c r="I66">
        <v>1</v>
      </c>
      <c r="J66" t="s">
        <v>45</v>
      </c>
      <c r="K66">
        <v>7.6799999999999993E-2</v>
      </c>
      <c r="L66">
        <v>786.43200000000002</v>
      </c>
      <c r="M66">
        <v>1</v>
      </c>
      <c r="N66">
        <v>0</v>
      </c>
      <c r="O66">
        <v>0.18088560774199999</v>
      </c>
      <c r="P66">
        <v>2.1743816111099998E-3</v>
      </c>
      <c r="Q66">
        <v>5.5283558072099996</v>
      </c>
      <c r="R66">
        <v>2852.8443792799999</v>
      </c>
      <c r="S66">
        <v>1</v>
      </c>
      <c r="T66">
        <v>0</v>
      </c>
      <c r="U66">
        <v>7.5284519519700002</v>
      </c>
      <c r="V66">
        <v>0.41588258494399999</v>
      </c>
      <c r="W66">
        <v>1</v>
      </c>
      <c r="X66">
        <v>0</v>
      </c>
      <c r="Y66">
        <v>998.69699171399998</v>
      </c>
      <c r="Z66">
        <v>275207.27888499998</v>
      </c>
      <c r="AA66">
        <v>5.0000000000000001E-3</v>
      </c>
      <c r="AB66">
        <v>0</v>
      </c>
      <c r="AC66" t="s">
        <v>37</v>
      </c>
      <c r="AD66" t="s">
        <v>37</v>
      </c>
      <c r="AE66" t="s">
        <v>37</v>
      </c>
      <c r="AF66" t="s">
        <v>37</v>
      </c>
      <c r="AG66" t="s">
        <v>37</v>
      </c>
      <c r="AH66" t="s">
        <v>37</v>
      </c>
      <c r="AI66" t="s">
        <v>37</v>
      </c>
      <c r="AJ66">
        <v>1</v>
      </c>
    </row>
    <row r="67" spans="1:36" x14ac:dyDescent="0.25">
      <c r="A67" t="s">
        <v>817</v>
      </c>
      <c r="B67" t="s">
        <v>32</v>
      </c>
      <c r="C67" t="s">
        <v>33</v>
      </c>
      <c r="D67">
        <v>0</v>
      </c>
      <c r="E67" t="s">
        <v>818</v>
      </c>
      <c r="F67" t="s">
        <v>44</v>
      </c>
      <c r="G67">
        <v>1</v>
      </c>
      <c r="H67" t="s">
        <v>35</v>
      </c>
      <c r="I67">
        <v>1</v>
      </c>
      <c r="J67" t="s">
        <v>45</v>
      </c>
      <c r="K67">
        <v>7.6799999999999993E-2</v>
      </c>
      <c r="L67">
        <v>786.43200000000002</v>
      </c>
      <c r="M67">
        <v>1</v>
      </c>
      <c r="N67">
        <v>0</v>
      </c>
      <c r="O67">
        <v>0.19508996560399999</v>
      </c>
      <c r="P67">
        <v>1.83637445261E-3</v>
      </c>
      <c r="Q67">
        <v>5.1258402599100004</v>
      </c>
      <c r="R67">
        <v>2891.3955168000002</v>
      </c>
      <c r="S67">
        <v>1</v>
      </c>
      <c r="T67">
        <v>0</v>
      </c>
      <c r="U67">
        <v>10.348437665600001</v>
      </c>
      <c r="V67">
        <v>0.46708988301999999</v>
      </c>
      <c r="W67">
        <v>1</v>
      </c>
      <c r="X67">
        <v>0</v>
      </c>
      <c r="Y67">
        <v>998.95014398800004</v>
      </c>
      <c r="Z67">
        <v>232244.404396</v>
      </c>
      <c r="AA67">
        <v>5.0000000000000001E-3</v>
      </c>
      <c r="AB67">
        <v>0</v>
      </c>
      <c r="AC67" t="s">
        <v>37</v>
      </c>
      <c r="AD67" t="s">
        <v>37</v>
      </c>
      <c r="AE67" t="s">
        <v>37</v>
      </c>
      <c r="AF67" t="s">
        <v>37</v>
      </c>
      <c r="AG67" t="s">
        <v>37</v>
      </c>
      <c r="AH67" t="s">
        <v>37</v>
      </c>
      <c r="AI67" t="s">
        <v>37</v>
      </c>
      <c r="AJ67">
        <v>1</v>
      </c>
    </row>
    <row r="68" spans="1:36" x14ac:dyDescent="0.25">
      <c r="A68" t="s">
        <v>819</v>
      </c>
      <c r="B68" t="s">
        <v>32</v>
      </c>
      <c r="C68" t="s">
        <v>33</v>
      </c>
      <c r="D68">
        <v>0</v>
      </c>
      <c r="E68" t="s">
        <v>820</v>
      </c>
      <c r="F68" t="s">
        <v>44</v>
      </c>
      <c r="G68">
        <v>1</v>
      </c>
      <c r="H68" t="s">
        <v>35</v>
      </c>
      <c r="I68">
        <v>1</v>
      </c>
      <c r="J68" t="s">
        <v>45</v>
      </c>
      <c r="K68">
        <v>7.6799999999999993E-2</v>
      </c>
      <c r="L68">
        <v>786.43200000000002</v>
      </c>
      <c r="M68">
        <v>1</v>
      </c>
      <c r="N68">
        <v>0</v>
      </c>
      <c r="O68">
        <v>0.23499400000000001</v>
      </c>
      <c r="P68">
        <v>2.95506448389E-3</v>
      </c>
      <c r="Q68">
        <v>4.2554277981600004</v>
      </c>
      <c r="R68">
        <v>4237.1768140000004</v>
      </c>
      <c r="S68">
        <v>1</v>
      </c>
      <c r="T68">
        <v>0</v>
      </c>
      <c r="U68">
        <v>5.2793469999999996</v>
      </c>
      <c r="V68">
        <v>0.28975257269900001</v>
      </c>
      <c r="W68">
        <v>1</v>
      </c>
      <c r="X68">
        <v>0</v>
      </c>
      <c r="Y68">
        <v>999.176063</v>
      </c>
      <c r="Z68">
        <v>273221.22307399998</v>
      </c>
      <c r="AA68">
        <v>5.0000000000000001E-3</v>
      </c>
      <c r="AB68">
        <v>0</v>
      </c>
      <c r="AC68" t="s">
        <v>37</v>
      </c>
      <c r="AD68" t="s">
        <v>37</v>
      </c>
      <c r="AE68" t="s">
        <v>37</v>
      </c>
      <c r="AF68" t="s">
        <v>37</v>
      </c>
      <c r="AG68" t="s">
        <v>37</v>
      </c>
      <c r="AH68" t="s">
        <v>37</v>
      </c>
      <c r="AI68" t="s">
        <v>37</v>
      </c>
      <c r="AJ68">
        <v>1</v>
      </c>
    </row>
    <row r="69" spans="1:36" x14ac:dyDescent="0.25">
      <c r="A69" t="s">
        <v>821</v>
      </c>
      <c r="B69" t="s">
        <v>32</v>
      </c>
      <c r="C69" t="s">
        <v>33</v>
      </c>
      <c r="D69">
        <v>0</v>
      </c>
      <c r="E69" t="s">
        <v>822</v>
      </c>
      <c r="F69" t="s">
        <v>44</v>
      </c>
      <c r="G69">
        <v>1</v>
      </c>
      <c r="H69" t="s">
        <v>35</v>
      </c>
      <c r="I69">
        <v>1</v>
      </c>
      <c r="J69" t="s">
        <v>45</v>
      </c>
      <c r="K69">
        <v>7.6799999999999993E-2</v>
      </c>
      <c r="L69">
        <v>786.43200000000002</v>
      </c>
      <c r="M69">
        <v>1</v>
      </c>
      <c r="N69">
        <v>0</v>
      </c>
      <c r="O69">
        <v>0.27222535427</v>
      </c>
      <c r="P69">
        <v>2.9232081021699999E-3</v>
      </c>
      <c r="Q69">
        <v>3.6734271232100002</v>
      </c>
      <c r="R69">
        <v>4481.6460073500002</v>
      </c>
      <c r="S69">
        <v>1</v>
      </c>
      <c r="T69">
        <v>0</v>
      </c>
      <c r="U69">
        <v>3.24128909575</v>
      </c>
      <c r="V69">
        <v>0.140325433355</v>
      </c>
      <c r="W69">
        <v>1</v>
      </c>
      <c r="X69">
        <v>0</v>
      </c>
      <c r="Y69">
        <v>998.686338836</v>
      </c>
      <c r="Z69">
        <v>202202.27427600001</v>
      </c>
      <c r="AA69">
        <v>5.0000000000000001E-3</v>
      </c>
      <c r="AB69">
        <v>0</v>
      </c>
      <c r="AC69" t="s">
        <v>37</v>
      </c>
      <c r="AD69" t="s">
        <v>37</v>
      </c>
      <c r="AE69" t="s">
        <v>37</v>
      </c>
      <c r="AF69" t="s">
        <v>37</v>
      </c>
      <c r="AG69" t="s">
        <v>37</v>
      </c>
      <c r="AH69" t="s">
        <v>37</v>
      </c>
      <c r="AI69" t="s">
        <v>37</v>
      </c>
      <c r="AJ69">
        <v>1</v>
      </c>
    </row>
    <row r="70" spans="1:36" x14ac:dyDescent="0.25">
      <c r="A70" t="s">
        <v>823</v>
      </c>
      <c r="B70" t="s">
        <v>32</v>
      </c>
      <c r="C70" t="s">
        <v>33</v>
      </c>
      <c r="D70">
        <v>0</v>
      </c>
      <c r="E70" t="s">
        <v>824</v>
      </c>
      <c r="F70" t="s">
        <v>44</v>
      </c>
      <c r="G70">
        <v>1</v>
      </c>
      <c r="H70" t="s">
        <v>35</v>
      </c>
      <c r="I70">
        <v>1</v>
      </c>
      <c r="J70" t="s">
        <v>45</v>
      </c>
      <c r="K70">
        <v>7.6799999999999993E-2</v>
      </c>
      <c r="L70">
        <v>786.43200000000002</v>
      </c>
      <c r="M70">
        <v>1</v>
      </c>
      <c r="N70">
        <v>0</v>
      </c>
      <c r="O70">
        <v>0.24450059514200001</v>
      </c>
      <c r="P70">
        <v>2.5573267082499998E-3</v>
      </c>
      <c r="Q70">
        <v>4.0899695946300003</v>
      </c>
      <c r="R70">
        <v>3912.0095222700002</v>
      </c>
      <c r="S70">
        <v>1</v>
      </c>
      <c r="T70">
        <v>0</v>
      </c>
      <c r="U70">
        <v>3.11423736314</v>
      </c>
      <c r="V70">
        <v>0.130409247842</v>
      </c>
      <c r="W70">
        <v>1</v>
      </c>
      <c r="X70">
        <v>0</v>
      </c>
      <c r="Y70">
        <v>999.57931854599997</v>
      </c>
      <c r="Z70">
        <v>206847.44350299999</v>
      </c>
      <c r="AA70">
        <v>5.0000000000000001E-3</v>
      </c>
      <c r="AB70">
        <v>0</v>
      </c>
      <c r="AC70" t="s">
        <v>37</v>
      </c>
      <c r="AD70" t="s">
        <v>37</v>
      </c>
      <c r="AE70" t="s">
        <v>37</v>
      </c>
      <c r="AF70" t="s">
        <v>37</v>
      </c>
      <c r="AG70" t="s">
        <v>37</v>
      </c>
      <c r="AH70" t="s">
        <v>37</v>
      </c>
      <c r="AI70" t="s">
        <v>37</v>
      </c>
      <c r="AJ70">
        <v>1</v>
      </c>
    </row>
    <row r="71" spans="1:36" x14ac:dyDescent="0.25">
      <c r="A71" t="s">
        <v>825</v>
      </c>
      <c r="B71" t="s">
        <v>32</v>
      </c>
      <c r="C71" t="s">
        <v>33</v>
      </c>
      <c r="D71">
        <v>0</v>
      </c>
      <c r="E71" t="s">
        <v>826</v>
      </c>
      <c r="F71" t="s">
        <v>44</v>
      </c>
      <c r="G71">
        <v>1</v>
      </c>
      <c r="H71" t="s">
        <v>35</v>
      </c>
      <c r="I71">
        <v>1</v>
      </c>
      <c r="J71" t="s">
        <v>45</v>
      </c>
      <c r="K71">
        <v>7.6799999999999993E-2</v>
      </c>
      <c r="L71">
        <v>786.43200000000002</v>
      </c>
      <c r="M71">
        <v>1</v>
      </c>
      <c r="N71">
        <v>0</v>
      </c>
      <c r="O71">
        <v>0.26578027677799998</v>
      </c>
      <c r="P71">
        <v>2.5311865133599998E-3</v>
      </c>
      <c r="Q71">
        <v>3.7625064287100001</v>
      </c>
      <c r="R71">
        <v>4140.7268409999997</v>
      </c>
      <c r="S71">
        <v>1</v>
      </c>
      <c r="T71">
        <v>0</v>
      </c>
      <c r="U71">
        <v>4.2430035645500004</v>
      </c>
      <c r="V71">
        <v>0.17043054682</v>
      </c>
      <c r="W71">
        <v>1</v>
      </c>
      <c r="X71">
        <v>0</v>
      </c>
      <c r="Y71">
        <v>998.89171522300001</v>
      </c>
      <c r="Z71">
        <v>195872.64634199999</v>
      </c>
      <c r="AA71">
        <v>5.0000000000000001E-3</v>
      </c>
      <c r="AB71">
        <v>0</v>
      </c>
      <c r="AC71" t="s">
        <v>37</v>
      </c>
      <c r="AD71" t="s">
        <v>37</v>
      </c>
      <c r="AE71" t="s">
        <v>37</v>
      </c>
      <c r="AF71" t="s">
        <v>37</v>
      </c>
      <c r="AG71" t="s">
        <v>37</v>
      </c>
      <c r="AH71" t="s">
        <v>37</v>
      </c>
      <c r="AI71" t="s">
        <v>37</v>
      </c>
      <c r="AJ71">
        <v>1</v>
      </c>
    </row>
    <row r="72" spans="1:36" x14ac:dyDescent="0.25">
      <c r="A72" t="s">
        <v>827</v>
      </c>
      <c r="B72" t="s">
        <v>32</v>
      </c>
      <c r="C72" t="s">
        <v>33</v>
      </c>
      <c r="D72">
        <v>0</v>
      </c>
      <c r="E72" t="s">
        <v>826</v>
      </c>
      <c r="F72" t="s">
        <v>44</v>
      </c>
      <c r="G72">
        <v>1</v>
      </c>
      <c r="H72" t="s">
        <v>35</v>
      </c>
      <c r="I72">
        <v>1</v>
      </c>
      <c r="J72" t="s">
        <v>45</v>
      </c>
      <c r="K72">
        <v>7.6799999999999993E-2</v>
      </c>
      <c r="L72">
        <v>786.43200000000002</v>
      </c>
      <c r="M72">
        <v>1</v>
      </c>
      <c r="N72">
        <v>0</v>
      </c>
      <c r="O72">
        <v>0.260978814043</v>
      </c>
      <c r="P72">
        <v>2.9202470269499999E-3</v>
      </c>
      <c r="Q72">
        <v>3.83172865456</v>
      </c>
      <c r="R72">
        <v>4028.3733670900001</v>
      </c>
      <c r="S72">
        <v>1</v>
      </c>
      <c r="T72">
        <v>0</v>
      </c>
      <c r="U72">
        <v>3.9632654737499999</v>
      </c>
      <c r="V72">
        <v>0.18497666418</v>
      </c>
      <c r="W72">
        <v>1</v>
      </c>
      <c r="X72">
        <v>0</v>
      </c>
      <c r="Y72">
        <v>999.57319111100003</v>
      </c>
      <c r="Z72">
        <v>227520.16753800001</v>
      </c>
      <c r="AA72">
        <v>5.0000000000000001E-3</v>
      </c>
      <c r="AB72">
        <v>0</v>
      </c>
      <c r="AC72" t="s">
        <v>37</v>
      </c>
      <c r="AD72" t="s">
        <v>37</v>
      </c>
      <c r="AE72" t="s">
        <v>37</v>
      </c>
      <c r="AF72" t="s">
        <v>37</v>
      </c>
      <c r="AG72" t="s">
        <v>37</v>
      </c>
      <c r="AH72" t="s">
        <v>37</v>
      </c>
      <c r="AI72" t="s">
        <v>37</v>
      </c>
      <c r="AJ72">
        <v>1</v>
      </c>
    </row>
    <row r="73" spans="1:36" x14ac:dyDescent="0.25">
      <c r="A73" t="s">
        <v>828</v>
      </c>
      <c r="B73" t="s">
        <v>32</v>
      </c>
      <c r="C73" t="s">
        <v>33</v>
      </c>
      <c r="D73">
        <v>0</v>
      </c>
      <c r="E73" t="s">
        <v>826</v>
      </c>
      <c r="F73" t="s">
        <v>44</v>
      </c>
      <c r="G73">
        <v>1</v>
      </c>
      <c r="H73" t="s">
        <v>35</v>
      </c>
      <c r="I73">
        <v>1</v>
      </c>
      <c r="J73" t="s">
        <v>45</v>
      </c>
      <c r="K73">
        <v>7.6799999999999993E-2</v>
      </c>
      <c r="L73">
        <v>786.43200000000002</v>
      </c>
      <c r="M73">
        <v>1</v>
      </c>
      <c r="N73">
        <v>0</v>
      </c>
      <c r="O73">
        <v>0.24709772233800001</v>
      </c>
      <c r="P73">
        <v>3.1140051257899999E-3</v>
      </c>
      <c r="Q73">
        <v>4.0469818601999998</v>
      </c>
      <c r="R73">
        <v>3491.7379143600001</v>
      </c>
      <c r="S73">
        <v>1</v>
      </c>
      <c r="T73">
        <v>0</v>
      </c>
      <c r="U73">
        <v>2.7310286546200002</v>
      </c>
      <c r="V73">
        <v>0.134588803364</v>
      </c>
      <c r="W73">
        <v>1</v>
      </c>
      <c r="X73">
        <v>0</v>
      </c>
      <c r="Y73">
        <v>999.646412704</v>
      </c>
      <c r="Z73">
        <v>251433.22800599999</v>
      </c>
      <c r="AA73">
        <v>5.0000000000000001E-3</v>
      </c>
      <c r="AB73">
        <v>0</v>
      </c>
      <c r="AC73" t="s">
        <v>37</v>
      </c>
      <c r="AD73" t="s">
        <v>37</v>
      </c>
      <c r="AE73" t="s">
        <v>37</v>
      </c>
      <c r="AF73" t="s">
        <v>37</v>
      </c>
      <c r="AG73" t="s">
        <v>37</v>
      </c>
      <c r="AH73" t="s">
        <v>37</v>
      </c>
      <c r="AI73" t="s">
        <v>37</v>
      </c>
      <c r="AJ73">
        <v>1</v>
      </c>
    </row>
    <row r="74" spans="1:36" x14ac:dyDescent="0.25">
      <c r="A74" t="s">
        <v>829</v>
      </c>
      <c r="B74" t="s">
        <v>32</v>
      </c>
      <c r="C74" t="s">
        <v>33</v>
      </c>
      <c r="D74">
        <v>0</v>
      </c>
      <c r="E74" t="s">
        <v>830</v>
      </c>
      <c r="F74" t="s">
        <v>44</v>
      </c>
      <c r="G74">
        <v>1</v>
      </c>
      <c r="H74" t="s">
        <v>35</v>
      </c>
      <c r="I74">
        <v>1</v>
      </c>
      <c r="J74" t="s">
        <v>45</v>
      </c>
      <c r="K74">
        <v>7.6799999999999993E-2</v>
      </c>
      <c r="L74">
        <v>786.43200000000002</v>
      </c>
      <c r="M74">
        <v>1</v>
      </c>
      <c r="N74">
        <v>0</v>
      </c>
      <c r="O74">
        <v>0.22289500000000001</v>
      </c>
      <c r="P74">
        <v>3.4398003962500001E-3</v>
      </c>
      <c r="Q74">
        <v>4.48641737141</v>
      </c>
      <c r="R74">
        <v>2943.93347571</v>
      </c>
      <c r="S74">
        <v>1</v>
      </c>
      <c r="T74">
        <v>0</v>
      </c>
      <c r="U74">
        <v>2.8732709999999999</v>
      </c>
      <c r="V74">
        <v>0.17500020459400001</v>
      </c>
      <c r="W74">
        <v>1</v>
      </c>
      <c r="X74">
        <v>0</v>
      </c>
      <c r="Y74">
        <v>998.82863499999996</v>
      </c>
      <c r="Z74">
        <v>307787.16733899998</v>
      </c>
      <c r="AA74">
        <v>5.0000000000000001E-3</v>
      </c>
      <c r="AB74">
        <v>0</v>
      </c>
      <c r="AC74" t="s">
        <v>37</v>
      </c>
      <c r="AD74" t="s">
        <v>37</v>
      </c>
      <c r="AE74" t="s">
        <v>37</v>
      </c>
      <c r="AF74" t="s">
        <v>37</v>
      </c>
      <c r="AG74" t="s">
        <v>37</v>
      </c>
      <c r="AH74" t="s">
        <v>37</v>
      </c>
      <c r="AI74" t="s">
        <v>37</v>
      </c>
      <c r="AJ74">
        <v>1</v>
      </c>
    </row>
    <row r="75" spans="1:36" x14ac:dyDescent="0.25">
      <c r="A75" t="s">
        <v>831</v>
      </c>
      <c r="B75" t="s">
        <v>32</v>
      </c>
      <c r="C75" t="s">
        <v>33</v>
      </c>
      <c r="D75">
        <v>0</v>
      </c>
      <c r="E75" t="s">
        <v>832</v>
      </c>
      <c r="F75" t="s">
        <v>44</v>
      </c>
      <c r="G75">
        <v>1</v>
      </c>
      <c r="H75" t="s">
        <v>35</v>
      </c>
      <c r="I75">
        <v>1</v>
      </c>
      <c r="J75" t="s">
        <v>45</v>
      </c>
      <c r="K75">
        <v>7.6799999999999993E-2</v>
      </c>
      <c r="L75">
        <v>786.43200000000002</v>
      </c>
      <c r="M75">
        <v>1</v>
      </c>
      <c r="N75">
        <v>0</v>
      </c>
      <c r="O75">
        <v>0.24718861733700001</v>
      </c>
      <c r="P75">
        <v>2.91195018412E-3</v>
      </c>
      <c r="Q75">
        <v>4.0454937236699999</v>
      </c>
      <c r="R75">
        <v>3454.98980992</v>
      </c>
      <c r="S75">
        <v>1</v>
      </c>
      <c r="T75">
        <v>0</v>
      </c>
      <c r="U75">
        <v>3.4278221101200002</v>
      </c>
      <c r="V75">
        <v>0.164381146344</v>
      </c>
      <c r="W75">
        <v>1</v>
      </c>
      <c r="X75">
        <v>0</v>
      </c>
      <c r="Y75">
        <v>999.69088077499998</v>
      </c>
      <c r="Z75">
        <v>222156.96421100001</v>
      </c>
      <c r="AA75">
        <v>5.0000000000000001E-3</v>
      </c>
      <c r="AB75">
        <v>0</v>
      </c>
      <c r="AC75" t="s">
        <v>37</v>
      </c>
      <c r="AD75" t="s">
        <v>37</v>
      </c>
      <c r="AE75" t="s">
        <v>37</v>
      </c>
      <c r="AF75" t="s">
        <v>37</v>
      </c>
      <c r="AG75" t="s">
        <v>37</v>
      </c>
      <c r="AH75" t="s">
        <v>37</v>
      </c>
      <c r="AI75" t="s">
        <v>37</v>
      </c>
      <c r="AJ75">
        <v>1</v>
      </c>
    </row>
    <row r="76" spans="1:36" x14ac:dyDescent="0.25">
      <c r="A76" t="s">
        <v>833</v>
      </c>
      <c r="B76" t="s">
        <v>32</v>
      </c>
      <c r="C76" t="s">
        <v>33</v>
      </c>
      <c r="D76">
        <v>0</v>
      </c>
      <c r="E76" t="s">
        <v>834</v>
      </c>
      <c r="F76" t="s">
        <v>44</v>
      </c>
      <c r="G76">
        <v>1</v>
      </c>
      <c r="H76" t="s">
        <v>35</v>
      </c>
      <c r="I76">
        <v>1</v>
      </c>
      <c r="J76" t="s">
        <v>45</v>
      </c>
      <c r="K76">
        <v>7.6799999999999993E-2</v>
      </c>
      <c r="L76">
        <v>786.43200000000002</v>
      </c>
      <c r="M76">
        <v>1</v>
      </c>
      <c r="N76">
        <v>0</v>
      </c>
      <c r="O76">
        <v>0.22841481018500001</v>
      </c>
      <c r="P76">
        <v>3.5667350826899999E-3</v>
      </c>
      <c r="Q76">
        <v>4.3779998293000002</v>
      </c>
      <c r="R76">
        <v>3265.9499520600002</v>
      </c>
      <c r="S76">
        <v>1</v>
      </c>
      <c r="T76">
        <v>0</v>
      </c>
      <c r="U76">
        <v>3.2639470584699999</v>
      </c>
      <c r="V76">
        <v>0.20573214231</v>
      </c>
      <c r="W76">
        <v>1</v>
      </c>
      <c r="X76">
        <v>0</v>
      </c>
      <c r="Y76">
        <v>999.68145944000003</v>
      </c>
      <c r="Z76">
        <v>304583.37195300002</v>
      </c>
      <c r="AA76">
        <v>5.0000000000000001E-3</v>
      </c>
      <c r="AB76">
        <v>0</v>
      </c>
      <c r="AC76" t="s">
        <v>37</v>
      </c>
      <c r="AD76" t="s">
        <v>37</v>
      </c>
      <c r="AE76" t="s">
        <v>37</v>
      </c>
      <c r="AF76" t="s">
        <v>37</v>
      </c>
      <c r="AG76" t="s">
        <v>37</v>
      </c>
      <c r="AH76" t="s">
        <v>37</v>
      </c>
      <c r="AI76" t="s">
        <v>37</v>
      </c>
      <c r="AJ76">
        <v>1</v>
      </c>
    </row>
    <row r="77" spans="1:36" x14ac:dyDescent="0.25">
      <c r="A77" t="s">
        <v>835</v>
      </c>
      <c r="B77" t="s">
        <v>32</v>
      </c>
      <c r="C77" t="s">
        <v>33</v>
      </c>
      <c r="D77">
        <v>0</v>
      </c>
      <c r="E77" t="s">
        <v>836</v>
      </c>
      <c r="F77" t="s">
        <v>44</v>
      </c>
      <c r="G77">
        <v>1</v>
      </c>
      <c r="H77" t="s">
        <v>35</v>
      </c>
      <c r="I77">
        <v>1</v>
      </c>
      <c r="J77" t="s">
        <v>45</v>
      </c>
      <c r="K77">
        <v>7.6799999999999993E-2</v>
      </c>
      <c r="L77">
        <v>786.43200000000002</v>
      </c>
      <c r="M77">
        <v>1</v>
      </c>
      <c r="N77">
        <v>0</v>
      </c>
      <c r="O77">
        <v>0.22265747431300001</v>
      </c>
      <c r="P77">
        <v>3.7781628180599998E-3</v>
      </c>
      <c r="Q77">
        <v>4.4912033745300004</v>
      </c>
      <c r="R77">
        <v>3027.02836329</v>
      </c>
      <c r="S77">
        <v>1</v>
      </c>
      <c r="T77">
        <v>0</v>
      </c>
      <c r="U77">
        <v>2.8795381248399998</v>
      </c>
      <c r="V77">
        <v>0.19291495878199999</v>
      </c>
      <c r="W77">
        <v>1</v>
      </c>
      <c r="X77">
        <v>0</v>
      </c>
      <c r="Y77">
        <v>999.213597284</v>
      </c>
      <c r="Z77">
        <v>321311.29989099997</v>
      </c>
      <c r="AA77">
        <v>5.0000000000000001E-3</v>
      </c>
      <c r="AB77">
        <v>0</v>
      </c>
      <c r="AC77" t="s">
        <v>37</v>
      </c>
      <c r="AD77" t="s">
        <v>37</v>
      </c>
      <c r="AE77" t="s">
        <v>37</v>
      </c>
      <c r="AF77" t="s">
        <v>37</v>
      </c>
      <c r="AG77" t="s">
        <v>37</v>
      </c>
      <c r="AH77" t="s">
        <v>37</v>
      </c>
      <c r="AI77" t="s">
        <v>37</v>
      </c>
      <c r="AJ77">
        <v>1</v>
      </c>
    </row>
    <row r="78" spans="1:36" x14ac:dyDescent="0.25">
      <c r="A78" t="s">
        <v>837</v>
      </c>
      <c r="B78" t="s">
        <v>32</v>
      </c>
      <c r="C78" t="s">
        <v>33</v>
      </c>
      <c r="D78">
        <v>0</v>
      </c>
      <c r="E78" t="s">
        <v>838</v>
      </c>
      <c r="F78" t="s">
        <v>44</v>
      </c>
      <c r="G78">
        <v>1</v>
      </c>
      <c r="H78" t="s">
        <v>35</v>
      </c>
      <c r="I78">
        <v>1</v>
      </c>
      <c r="J78" t="s">
        <v>45</v>
      </c>
      <c r="K78">
        <v>7.6799999999999993E-2</v>
      </c>
      <c r="L78">
        <v>786.43200000000002</v>
      </c>
      <c r="M78">
        <v>1</v>
      </c>
      <c r="N78">
        <v>0</v>
      </c>
      <c r="O78">
        <v>0.14710300000000001</v>
      </c>
      <c r="P78">
        <v>9.1980107649199995E-4</v>
      </c>
      <c r="Q78">
        <v>6.7979578934499996</v>
      </c>
      <c r="R78">
        <v>11372.749622699999</v>
      </c>
      <c r="S78">
        <v>1</v>
      </c>
      <c r="T78">
        <v>0</v>
      </c>
      <c r="U78">
        <v>10.509627</v>
      </c>
      <c r="V78">
        <v>0.31573421136199997</v>
      </c>
      <c r="W78">
        <v>1</v>
      </c>
      <c r="X78">
        <v>0</v>
      </c>
      <c r="Y78">
        <v>999.68946700000004</v>
      </c>
      <c r="Z78">
        <v>163904.00532900001</v>
      </c>
      <c r="AA78">
        <v>5.0000000000000001E-3</v>
      </c>
      <c r="AB78">
        <v>0</v>
      </c>
      <c r="AC78" t="s">
        <v>37</v>
      </c>
      <c r="AD78" t="s">
        <v>37</v>
      </c>
      <c r="AE78" t="s">
        <v>37</v>
      </c>
      <c r="AF78" t="s">
        <v>37</v>
      </c>
      <c r="AG78" t="s">
        <v>37</v>
      </c>
      <c r="AH78" t="s">
        <v>37</v>
      </c>
      <c r="AI78" t="s">
        <v>37</v>
      </c>
      <c r="AJ78">
        <v>1</v>
      </c>
    </row>
    <row r="79" spans="1:36" x14ac:dyDescent="0.25">
      <c r="A79" t="s">
        <v>839</v>
      </c>
      <c r="B79" t="s">
        <v>32</v>
      </c>
      <c r="C79" t="s">
        <v>33</v>
      </c>
      <c r="D79">
        <v>0</v>
      </c>
      <c r="E79" t="s">
        <v>840</v>
      </c>
      <c r="F79" t="s">
        <v>44</v>
      </c>
      <c r="G79">
        <v>1</v>
      </c>
      <c r="H79" t="s">
        <v>35</v>
      </c>
      <c r="I79">
        <v>1</v>
      </c>
      <c r="J79" t="s">
        <v>45</v>
      </c>
      <c r="K79">
        <v>7.6799999999999993E-2</v>
      </c>
      <c r="L79">
        <v>786.43200000000002</v>
      </c>
      <c r="M79">
        <v>1</v>
      </c>
      <c r="N79">
        <v>0</v>
      </c>
      <c r="O79">
        <v>0.14379460552500001</v>
      </c>
      <c r="P79">
        <v>8.5413888347800001E-4</v>
      </c>
      <c r="Q79">
        <v>6.9543638048699998</v>
      </c>
      <c r="R79">
        <v>11149.094197300001</v>
      </c>
      <c r="S79">
        <v>1</v>
      </c>
      <c r="T79">
        <v>0</v>
      </c>
      <c r="U79">
        <v>11.9580085872</v>
      </c>
      <c r="V79">
        <v>0.34688921564699998</v>
      </c>
      <c r="W79">
        <v>1</v>
      </c>
      <c r="X79">
        <v>0</v>
      </c>
      <c r="Y79">
        <v>999.638968073</v>
      </c>
      <c r="Z79">
        <v>149589.83566400001</v>
      </c>
      <c r="AA79">
        <v>5.0000000000000001E-3</v>
      </c>
      <c r="AB79">
        <v>0</v>
      </c>
      <c r="AC79" t="s">
        <v>37</v>
      </c>
      <c r="AD79" t="s">
        <v>37</v>
      </c>
      <c r="AE79" t="s">
        <v>37</v>
      </c>
      <c r="AF79" t="s">
        <v>37</v>
      </c>
      <c r="AG79" t="s">
        <v>37</v>
      </c>
      <c r="AH79" t="s">
        <v>37</v>
      </c>
      <c r="AI79" t="s">
        <v>37</v>
      </c>
      <c r="AJ79">
        <v>1</v>
      </c>
    </row>
    <row r="80" spans="1:36" x14ac:dyDescent="0.25">
      <c r="A80" t="s">
        <v>841</v>
      </c>
      <c r="B80" t="s">
        <v>32</v>
      </c>
      <c r="C80" t="s">
        <v>33</v>
      </c>
      <c r="D80">
        <v>0</v>
      </c>
      <c r="E80" t="s">
        <v>840</v>
      </c>
      <c r="F80" t="s">
        <v>44</v>
      </c>
      <c r="G80">
        <v>1</v>
      </c>
      <c r="H80" t="s">
        <v>35</v>
      </c>
      <c r="I80">
        <v>1</v>
      </c>
      <c r="J80" t="s">
        <v>45</v>
      </c>
      <c r="K80">
        <v>7.6799999999999993E-2</v>
      </c>
      <c r="L80">
        <v>786.43200000000002</v>
      </c>
      <c r="M80">
        <v>1</v>
      </c>
      <c r="N80">
        <v>0</v>
      </c>
      <c r="O80">
        <v>0.13671688509499999</v>
      </c>
      <c r="P80">
        <v>7.9958014968700003E-4</v>
      </c>
      <c r="Q80">
        <v>7.3143854857899999</v>
      </c>
      <c r="R80">
        <v>10994.741035999999</v>
      </c>
      <c r="S80">
        <v>1</v>
      </c>
      <c r="T80">
        <v>0</v>
      </c>
      <c r="U80">
        <v>8.5713156545199993</v>
      </c>
      <c r="V80">
        <v>0.23448784192800001</v>
      </c>
      <c r="W80">
        <v>1</v>
      </c>
      <c r="X80">
        <v>0</v>
      </c>
      <c r="Y80">
        <v>999.66549579699995</v>
      </c>
      <c r="Z80">
        <v>138477.08101600001</v>
      </c>
      <c r="AA80">
        <v>5.0000000000000001E-3</v>
      </c>
      <c r="AB80">
        <v>0</v>
      </c>
      <c r="AC80" t="s">
        <v>37</v>
      </c>
      <c r="AD80" t="s">
        <v>37</v>
      </c>
      <c r="AE80" t="s">
        <v>37</v>
      </c>
      <c r="AF80" t="s">
        <v>37</v>
      </c>
      <c r="AG80" t="s">
        <v>37</v>
      </c>
      <c r="AH80" t="s">
        <v>37</v>
      </c>
      <c r="AI80" t="s">
        <v>37</v>
      </c>
      <c r="AJ80">
        <v>1</v>
      </c>
    </row>
    <row r="81" spans="1:36" x14ac:dyDescent="0.25">
      <c r="A81" t="s">
        <v>842</v>
      </c>
      <c r="B81" t="s">
        <v>32</v>
      </c>
      <c r="C81" t="s">
        <v>33</v>
      </c>
      <c r="D81">
        <v>0</v>
      </c>
      <c r="E81" t="s">
        <v>843</v>
      </c>
      <c r="F81" t="s">
        <v>44</v>
      </c>
      <c r="G81">
        <v>1</v>
      </c>
      <c r="H81" t="s">
        <v>35</v>
      </c>
      <c r="I81">
        <v>1</v>
      </c>
      <c r="J81" t="s">
        <v>45</v>
      </c>
      <c r="K81">
        <v>7.6799999999999993E-2</v>
      </c>
      <c r="L81">
        <v>786.43200000000002</v>
      </c>
      <c r="M81">
        <v>1</v>
      </c>
      <c r="N81">
        <v>0</v>
      </c>
      <c r="O81">
        <v>0.13788312654900001</v>
      </c>
      <c r="P81">
        <v>9.2364483808200001E-4</v>
      </c>
      <c r="Q81">
        <v>7.2525190357399998</v>
      </c>
      <c r="R81">
        <v>10568.005839900001</v>
      </c>
      <c r="S81">
        <v>1</v>
      </c>
      <c r="T81">
        <v>0</v>
      </c>
      <c r="U81">
        <v>7.3221738854599998</v>
      </c>
      <c r="V81">
        <v>0.22453534945500001</v>
      </c>
      <c r="W81">
        <v>1</v>
      </c>
      <c r="X81">
        <v>0</v>
      </c>
      <c r="Y81">
        <v>999.75795310700005</v>
      </c>
      <c r="Z81">
        <v>162861.54408600001</v>
      </c>
      <c r="AA81">
        <v>5.0000000000000001E-3</v>
      </c>
      <c r="AB81">
        <v>0</v>
      </c>
      <c r="AC81" t="s">
        <v>37</v>
      </c>
      <c r="AD81" t="s">
        <v>37</v>
      </c>
      <c r="AE81" t="s">
        <v>37</v>
      </c>
      <c r="AF81" t="s">
        <v>37</v>
      </c>
      <c r="AG81" t="s">
        <v>37</v>
      </c>
      <c r="AH81" t="s">
        <v>37</v>
      </c>
      <c r="AI81" t="s">
        <v>37</v>
      </c>
      <c r="AJ81">
        <v>1</v>
      </c>
    </row>
    <row r="82" spans="1:36" x14ac:dyDescent="0.25">
      <c r="A82" t="s">
        <v>844</v>
      </c>
      <c r="B82" t="s">
        <v>32</v>
      </c>
      <c r="C82" t="s">
        <v>33</v>
      </c>
      <c r="D82">
        <v>0</v>
      </c>
      <c r="E82" t="s">
        <v>845</v>
      </c>
      <c r="F82" t="s">
        <v>44</v>
      </c>
      <c r="G82">
        <v>1</v>
      </c>
      <c r="H82" t="s">
        <v>35</v>
      </c>
      <c r="I82">
        <v>1</v>
      </c>
      <c r="J82" t="s">
        <v>45</v>
      </c>
      <c r="K82">
        <v>7.6799999999999993E-2</v>
      </c>
      <c r="L82">
        <v>786.43200000000002</v>
      </c>
      <c r="M82">
        <v>1</v>
      </c>
      <c r="N82">
        <v>0</v>
      </c>
      <c r="O82">
        <v>0.16419948878400001</v>
      </c>
      <c r="P82">
        <v>1.03418229889E-3</v>
      </c>
      <c r="Q82">
        <v>6.0901529438699997</v>
      </c>
      <c r="R82">
        <v>12490.7036749</v>
      </c>
      <c r="S82">
        <v>1</v>
      </c>
      <c r="T82">
        <v>0</v>
      </c>
      <c r="U82">
        <v>11.5507178034</v>
      </c>
      <c r="V82">
        <v>0.35375182206400002</v>
      </c>
      <c r="W82">
        <v>1</v>
      </c>
      <c r="X82">
        <v>0</v>
      </c>
      <c r="Y82">
        <v>999.73920640999995</v>
      </c>
      <c r="Z82">
        <v>157912.607086</v>
      </c>
      <c r="AA82">
        <v>5.0000000000000001E-3</v>
      </c>
      <c r="AB82">
        <v>0</v>
      </c>
      <c r="AC82" t="s">
        <v>37</v>
      </c>
      <c r="AD82" t="s">
        <v>37</v>
      </c>
      <c r="AE82" t="s">
        <v>37</v>
      </c>
      <c r="AF82" t="s">
        <v>37</v>
      </c>
      <c r="AG82" t="s">
        <v>37</v>
      </c>
      <c r="AH82" t="s">
        <v>37</v>
      </c>
      <c r="AI82" t="s">
        <v>37</v>
      </c>
      <c r="AJ82">
        <v>1</v>
      </c>
    </row>
    <row r="83" spans="1:36" x14ac:dyDescent="0.25">
      <c r="A83" t="s">
        <v>846</v>
      </c>
      <c r="B83" t="s">
        <v>32</v>
      </c>
      <c r="C83" t="s">
        <v>33</v>
      </c>
      <c r="D83">
        <v>0</v>
      </c>
      <c r="E83" t="s">
        <v>845</v>
      </c>
      <c r="F83" t="s">
        <v>44</v>
      </c>
      <c r="G83">
        <v>1</v>
      </c>
      <c r="H83" t="s">
        <v>35</v>
      </c>
      <c r="I83">
        <v>1</v>
      </c>
      <c r="J83" t="s">
        <v>45</v>
      </c>
      <c r="K83">
        <v>7.6799999999999993E-2</v>
      </c>
      <c r="L83">
        <v>786.43200000000002</v>
      </c>
      <c r="M83">
        <v>1</v>
      </c>
      <c r="N83">
        <v>0</v>
      </c>
      <c r="O83">
        <v>0.17291998302799999</v>
      </c>
      <c r="P83">
        <v>1.08765638142E-3</v>
      </c>
      <c r="Q83">
        <v>5.7830216178000002</v>
      </c>
      <c r="R83">
        <v>12143.7257567</v>
      </c>
      <c r="S83">
        <v>1</v>
      </c>
      <c r="T83">
        <v>0</v>
      </c>
      <c r="U83">
        <v>9.2680720261800005</v>
      </c>
      <c r="V83">
        <v>0.27554477594100002</v>
      </c>
      <c r="W83">
        <v>1</v>
      </c>
      <c r="X83">
        <v>0</v>
      </c>
      <c r="Y83">
        <v>999.99797707100004</v>
      </c>
      <c r="Z83">
        <v>220805.16592599999</v>
      </c>
      <c r="AA83">
        <v>5.0000000000000001E-3</v>
      </c>
      <c r="AB83">
        <v>0</v>
      </c>
      <c r="AC83" t="s">
        <v>37</v>
      </c>
      <c r="AD83" t="s">
        <v>37</v>
      </c>
      <c r="AE83" t="s">
        <v>37</v>
      </c>
      <c r="AF83" t="s">
        <v>37</v>
      </c>
      <c r="AG83" t="s">
        <v>37</v>
      </c>
      <c r="AH83" t="s">
        <v>37</v>
      </c>
      <c r="AI83" t="s">
        <v>37</v>
      </c>
      <c r="AJ83">
        <v>1</v>
      </c>
    </row>
    <row r="84" spans="1:36" x14ac:dyDescent="0.25">
      <c r="A84" t="s">
        <v>847</v>
      </c>
      <c r="B84" t="s">
        <v>32</v>
      </c>
      <c r="C84" t="s">
        <v>33</v>
      </c>
      <c r="D84">
        <v>0</v>
      </c>
      <c r="E84" t="s">
        <v>845</v>
      </c>
      <c r="F84" t="s">
        <v>44</v>
      </c>
      <c r="G84">
        <v>1</v>
      </c>
      <c r="H84" t="s">
        <v>35</v>
      </c>
      <c r="I84">
        <v>1</v>
      </c>
      <c r="J84" t="s">
        <v>45</v>
      </c>
      <c r="K84">
        <v>7.6799999999999993E-2</v>
      </c>
      <c r="L84">
        <v>786.43200000000002</v>
      </c>
      <c r="M84">
        <v>1</v>
      </c>
      <c r="N84">
        <v>0</v>
      </c>
      <c r="O84">
        <v>0.20040596583500001</v>
      </c>
      <c r="P84">
        <v>1.1528771020700001E-3</v>
      </c>
      <c r="Q84">
        <v>4.9898714134200004</v>
      </c>
      <c r="R84">
        <v>13365.694922500001</v>
      </c>
      <c r="S84">
        <v>1</v>
      </c>
      <c r="T84">
        <v>0</v>
      </c>
      <c r="U84">
        <v>13.1284140877</v>
      </c>
      <c r="V84">
        <v>0.37310334500600001</v>
      </c>
      <c r="W84">
        <v>1</v>
      </c>
      <c r="X84">
        <v>0</v>
      </c>
      <c r="Y84">
        <v>999.70280869400005</v>
      </c>
      <c r="Z84">
        <v>147760.23147299999</v>
      </c>
      <c r="AA84">
        <v>5.0000000000000001E-3</v>
      </c>
      <c r="AB84">
        <v>0</v>
      </c>
      <c r="AC84" t="s">
        <v>37</v>
      </c>
      <c r="AD84" t="s">
        <v>37</v>
      </c>
      <c r="AE84" t="s">
        <v>37</v>
      </c>
      <c r="AF84" t="s">
        <v>37</v>
      </c>
      <c r="AG84" t="s">
        <v>37</v>
      </c>
      <c r="AH84" t="s">
        <v>37</v>
      </c>
      <c r="AI84" t="s">
        <v>37</v>
      </c>
      <c r="AJ84">
        <v>1</v>
      </c>
    </row>
    <row r="85" spans="1:36" x14ac:dyDescent="0.25">
      <c r="A85" t="s">
        <v>848</v>
      </c>
      <c r="B85" t="s">
        <v>32</v>
      </c>
      <c r="C85" t="s">
        <v>33</v>
      </c>
      <c r="D85">
        <v>0</v>
      </c>
      <c r="E85" t="s">
        <v>849</v>
      </c>
      <c r="F85" t="s">
        <v>44</v>
      </c>
      <c r="G85">
        <v>1</v>
      </c>
      <c r="H85" t="s">
        <v>35</v>
      </c>
      <c r="I85">
        <v>1</v>
      </c>
      <c r="J85" t="s">
        <v>45</v>
      </c>
      <c r="K85">
        <v>7.6799999999999993E-2</v>
      </c>
      <c r="L85">
        <v>786.43200000000002</v>
      </c>
      <c r="M85">
        <v>1</v>
      </c>
      <c r="N85">
        <v>0</v>
      </c>
      <c r="O85">
        <v>0.177704</v>
      </c>
      <c r="P85">
        <v>1.04225415004E-3</v>
      </c>
      <c r="Q85">
        <v>5.6273353441699996</v>
      </c>
      <c r="R85">
        <v>12573.014953100001</v>
      </c>
      <c r="S85">
        <v>1</v>
      </c>
      <c r="T85">
        <v>0</v>
      </c>
      <c r="U85">
        <v>11.528079999999999</v>
      </c>
      <c r="V85">
        <v>0.32869412005499998</v>
      </c>
      <c r="W85">
        <v>1</v>
      </c>
      <c r="X85">
        <v>0</v>
      </c>
      <c r="Y85">
        <v>999.77112499999998</v>
      </c>
      <c r="Z85">
        <v>147631.48858999999</v>
      </c>
      <c r="AA85">
        <v>5.0000000000000001E-3</v>
      </c>
      <c r="AB85">
        <v>0</v>
      </c>
      <c r="AC85" t="s">
        <v>37</v>
      </c>
      <c r="AD85" t="s">
        <v>37</v>
      </c>
      <c r="AE85" t="s">
        <v>37</v>
      </c>
      <c r="AF85" t="s">
        <v>37</v>
      </c>
      <c r="AG85" t="s">
        <v>37</v>
      </c>
      <c r="AH85" t="s">
        <v>37</v>
      </c>
      <c r="AI85" t="s">
        <v>37</v>
      </c>
      <c r="AJ85">
        <v>1</v>
      </c>
    </row>
    <row r="86" spans="1:36" x14ac:dyDescent="0.25">
      <c r="A86" t="s">
        <v>850</v>
      </c>
      <c r="B86" t="s">
        <v>32</v>
      </c>
      <c r="C86" t="s">
        <v>33</v>
      </c>
      <c r="D86">
        <v>0</v>
      </c>
      <c r="E86" t="s">
        <v>849</v>
      </c>
      <c r="F86" t="s">
        <v>44</v>
      </c>
      <c r="G86">
        <v>1</v>
      </c>
      <c r="H86" t="s">
        <v>35</v>
      </c>
      <c r="I86">
        <v>1</v>
      </c>
      <c r="J86" t="s">
        <v>45</v>
      </c>
      <c r="K86">
        <v>7.6799999999999993E-2</v>
      </c>
      <c r="L86">
        <v>786.43200000000002</v>
      </c>
      <c r="M86">
        <v>1</v>
      </c>
      <c r="N86">
        <v>0</v>
      </c>
      <c r="O86">
        <v>0.159261200671</v>
      </c>
      <c r="P86">
        <v>9.8307928956200001E-4</v>
      </c>
      <c r="Q86">
        <v>6.2789932248999998</v>
      </c>
      <c r="R86">
        <v>10877.744770200001</v>
      </c>
      <c r="S86">
        <v>1</v>
      </c>
      <c r="T86">
        <v>0</v>
      </c>
      <c r="U86">
        <v>7.7432540294700001</v>
      </c>
      <c r="V86">
        <v>0.22050852176899999</v>
      </c>
      <c r="W86">
        <v>1</v>
      </c>
      <c r="X86">
        <v>0</v>
      </c>
      <c r="Y86">
        <v>999.45241536000003</v>
      </c>
      <c r="Z86">
        <v>153594.50982499999</v>
      </c>
      <c r="AA86">
        <v>5.0000000000000001E-3</v>
      </c>
      <c r="AB86">
        <v>0</v>
      </c>
      <c r="AC86" t="s">
        <v>37</v>
      </c>
      <c r="AD86" t="s">
        <v>37</v>
      </c>
      <c r="AE86" t="s">
        <v>37</v>
      </c>
      <c r="AF86" t="s">
        <v>37</v>
      </c>
      <c r="AG86" t="s">
        <v>37</v>
      </c>
      <c r="AH86" t="s">
        <v>37</v>
      </c>
      <c r="AI86" t="s">
        <v>37</v>
      </c>
      <c r="AJ86">
        <v>1</v>
      </c>
    </row>
    <row r="87" spans="1:36" x14ac:dyDescent="0.25">
      <c r="A87" t="s">
        <v>851</v>
      </c>
      <c r="B87" t="s">
        <v>32</v>
      </c>
      <c r="C87" t="s">
        <v>33</v>
      </c>
      <c r="D87">
        <v>0</v>
      </c>
      <c r="E87" t="s">
        <v>852</v>
      </c>
      <c r="F87" t="s">
        <v>44</v>
      </c>
      <c r="G87">
        <v>1</v>
      </c>
      <c r="H87" t="s">
        <v>35</v>
      </c>
      <c r="I87">
        <v>1</v>
      </c>
      <c r="J87" t="s">
        <v>45</v>
      </c>
      <c r="K87">
        <v>7.6799999999999993E-2</v>
      </c>
      <c r="L87">
        <v>786.43200000000002</v>
      </c>
      <c r="M87">
        <v>1</v>
      </c>
      <c r="N87">
        <v>0</v>
      </c>
      <c r="O87">
        <v>0.18513059962699999</v>
      </c>
      <c r="P87">
        <v>1.23169194888E-3</v>
      </c>
      <c r="Q87">
        <v>5.4015921841900001</v>
      </c>
      <c r="R87">
        <v>12305.2078016</v>
      </c>
      <c r="S87">
        <v>1</v>
      </c>
      <c r="T87">
        <v>0</v>
      </c>
      <c r="U87">
        <v>9.0431341975000006</v>
      </c>
      <c r="V87">
        <v>0.28345671780999998</v>
      </c>
      <c r="W87">
        <v>1</v>
      </c>
      <c r="X87">
        <v>0</v>
      </c>
      <c r="Y87">
        <v>999.56615705499996</v>
      </c>
      <c r="Z87">
        <v>159709.144031</v>
      </c>
      <c r="AA87">
        <v>5.0000000000000001E-3</v>
      </c>
      <c r="AB87">
        <v>0</v>
      </c>
      <c r="AC87" t="s">
        <v>37</v>
      </c>
      <c r="AD87" t="s">
        <v>37</v>
      </c>
      <c r="AE87" t="s">
        <v>37</v>
      </c>
      <c r="AF87" t="s">
        <v>37</v>
      </c>
      <c r="AG87" t="s">
        <v>37</v>
      </c>
      <c r="AH87" t="s">
        <v>37</v>
      </c>
      <c r="AI87" t="s">
        <v>37</v>
      </c>
      <c r="AJ87">
        <v>1</v>
      </c>
    </row>
    <row r="88" spans="1:36" x14ac:dyDescent="0.25">
      <c r="A88" t="s">
        <v>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56A0F-8967-4386-8E74-D27A95D441E1}">
  <dimension ref="A1:AJ191"/>
  <sheetViews>
    <sheetView topLeftCell="A113" zoomScale="70" zoomScaleNormal="70" workbookViewId="0">
      <selection activeCell="A130" sqref="A130:XFD192"/>
    </sheetView>
  </sheetViews>
  <sheetFormatPr defaultRowHeight="15" x14ac:dyDescent="0.25"/>
  <cols>
    <col min="1" max="1" width="18.5703125" customWidth="1"/>
  </cols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</row>
    <row r="2" spans="1:36" x14ac:dyDescent="0.25">
      <c r="A2" t="s">
        <v>145</v>
      </c>
      <c r="B2" t="s">
        <v>32</v>
      </c>
      <c r="C2" t="s">
        <v>33</v>
      </c>
      <c r="D2">
        <v>0</v>
      </c>
      <c r="E2" t="s">
        <v>221</v>
      </c>
      <c r="F2" t="s">
        <v>44</v>
      </c>
      <c r="G2">
        <v>1</v>
      </c>
      <c r="H2" t="s">
        <v>35</v>
      </c>
      <c r="I2">
        <v>1</v>
      </c>
      <c r="J2" t="s">
        <v>45</v>
      </c>
      <c r="K2">
        <v>7.6799999999999993E-2</v>
      </c>
      <c r="L2">
        <v>786.43200000000002</v>
      </c>
      <c r="M2">
        <v>1</v>
      </c>
      <c r="N2">
        <v>0</v>
      </c>
      <c r="O2">
        <v>1.3925999999999999E-2</v>
      </c>
      <c r="P2" s="1">
        <v>9.3657297790700005E-5</v>
      </c>
      <c r="Q2">
        <v>71.808128680199999</v>
      </c>
      <c r="R2">
        <v>3842.2190158600001</v>
      </c>
      <c r="S2">
        <v>1</v>
      </c>
      <c r="T2">
        <v>0</v>
      </c>
      <c r="U2">
        <v>11.295742000000001</v>
      </c>
      <c r="V2">
        <v>0.36835789126899998</v>
      </c>
      <c r="W2">
        <v>1</v>
      </c>
      <c r="X2">
        <v>0</v>
      </c>
      <c r="Y2">
        <v>995.89161000000001</v>
      </c>
      <c r="Z2">
        <v>139238.65513500001</v>
      </c>
      <c r="AA2">
        <v>5.0000000000000001E-3</v>
      </c>
      <c r="AB2">
        <v>0</v>
      </c>
      <c r="AC2" t="s">
        <v>37</v>
      </c>
      <c r="AD2" t="s">
        <v>37</v>
      </c>
      <c r="AE2" t="s">
        <v>37</v>
      </c>
      <c r="AF2" t="s">
        <v>37</v>
      </c>
      <c r="AG2" t="s">
        <v>37</v>
      </c>
      <c r="AH2" t="s">
        <v>37</v>
      </c>
      <c r="AI2" t="s">
        <v>37</v>
      </c>
      <c r="AJ2">
        <v>1</v>
      </c>
    </row>
    <row r="3" spans="1:36" x14ac:dyDescent="0.25">
      <c r="A3" t="s">
        <v>146</v>
      </c>
      <c r="B3" t="s">
        <v>32</v>
      </c>
      <c r="C3" t="s">
        <v>33</v>
      </c>
      <c r="D3">
        <v>0</v>
      </c>
      <c r="E3" t="s">
        <v>221</v>
      </c>
      <c r="F3" t="s">
        <v>44</v>
      </c>
      <c r="G3">
        <v>1</v>
      </c>
      <c r="H3" t="s">
        <v>35</v>
      </c>
      <c r="I3">
        <v>1</v>
      </c>
      <c r="J3" t="s">
        <v>45</v>
      </c>
      <c r="K3">
        <v>7.6799999999999993E-2</v>
      </c>
      <c r="L3">
        <v>786.43200000000002</v>
      </c>
      <c r="M3">
        <v>1</v>
      </c>
      <c r="N3">
        <v>0</v>
      </c>
      <c r="O3">
        <v>1.49899782841E-2</v>
      </c>
      <c r="P3">
        <v>1.2240651459000001E-4</v>
      </c>
      <c r="Q3">
        <v>66.711237404599999</v>
      </c>
      <c r="R3">
        <v>4021.3599108100002</v>
      </c>
      <c r="S3">
        <v>1</v>
      </c>
      <c r="T3">
        <v>0</v>
      </c>
      <c r="U3">
        <v>12.0245934759</v>
      </c>
      <c r="V3">
        <v>0.47986609514599998</v>
      </c>
      <c r="W3">
        <v>1</v>
      </c>
      <c r="X3">
        <v>0</v>
      </c>
      <c r="Y3">
        <v>991.73827423600005</v>
      </c>
      <c r="Z3">
        <v>240081.130978</v>
      </c>
      <c r="AA3">
        <v>5.0000000000000001E-3</v>
      </c>
      <c r="AB3">
        <v>0</v>
      </c>
      <c r="AC3" t="s">
        <v>37</v>
      </c>
      <c r="AD3" t="s">
        <v>37</v>
      </c>
      <c r="AE3" t="s">
        <v>37</v>
      </c>
      <c r="AF3" t="s">
        <v>37</v>
      </c>
      <c r="AG3" t="s">
        <v>37</v>
      </c>
      <c r="AH3" t="s">
        <v>37</v>
      </c>
      <c r="AI3" t="s">
        <v>37</v>
      </c>
      <c r="AJ3">
        <v>1</v>
      </c>
    </row>
    <row r="4" spans="1:36" x14ac:dyDescent="0.25">
      <c r="A4" t="s">
        <v>147</v>
      </c>
      <c r="B4" t="s">
        <v>32</v>
      </c>
      <c r="C4" t="s">
        <v>33</v>
      </c>
      <c r="D4">
        <v>0</v>
      </c>
      <c r="E4" t="s">
        <v>221</v>
      </c>
      <c r="F4" t="s">
        <v>44</v>
      </c>
      <c r="G4">
        <v>1</v>
      </c>
      <c r="H4" t="s">
        <v>35</v>
      </c>
      <c r="I4">
        <v>1</v>
      </c>
      <c r="J4" t="s">
        <v>45</v>
      </c>
      <c r="K4">
        <v>7.6799999999999993E-2</v>
      </c>
      <c r="L4">
        <v>786.43200000000002</v>
      </c>
      <c r="M4">
        <v>1</v>
      </c>
      <c r="N4">
        <v>0</v>
      </c>
      <c r="O4">
        <v>1.64999924056E-2</v>
      </c>
      <c r="P4">
        <v>1.42239115582E-4</v>
      </c>
      <c r="Q4">
        <v>60.606088501199999</v>
      </c>
      <c r="R4">
        <v>4071.1845547299999</v>
      </c>
      <c r="S4">
        <v>1</v>
      </c>
      <c r="T4">
        <v>0</v>
      </c>
      <c r="U4">
        <v>10.926620143999999</v>
      </c>
      <c r="V4">
        <v>0.45482078709200002</v>
      </c>
      <c r="W4">
        <v>1</v>
      </c>
      <c r="X4">
        <v>0</v>
      </c>
      <c r="Y4">
        <v>995.33321243800003</v>
      </c>
      <c r="Z4">
        <v>213004.946822</v>
      </c>
      <c r="AA4">
        <v>5.0000000000000001E-3</v>
      </c>
      <c r="AB4">
        <v>0</v>
      </c>
      <c r="AC4" t="s">
        <v>37</v>
      </c>
      <c r="AD4" t="s">
        <v>37</v>
      </c>
      <c r="AE4" t="s">
        <v>37</v>
      </c>
      <c r="AF4" t="s">
        <v>37</v>
      </c>
      <c r="AG4" t="s">
        <v>37</v>
      </c>
      <c r="AH4" t="s">
        <v>37</v>
      </c>
      <c r="AI4" t="s">
        <v>37</v>
      </c>
      <c r="AJ4">
        <v>1</v>
      </c>
    </row>
    <row r="5" spans="1:36" x14ac:dyDescent="0.25">
      <c r="A5" t="s">
        <v>148</v>
      </c>
      <c r="B5" t="s">
        <v>32</v>
      </c>
      <c r="C5" t="s">
        <v>33</v>
      </c>
      <c r="D5">
        <v>0</v>
      </c>
      <c r="E5" t="s">
        <v>221</v>
      </c>
      <c r="F5" t="s">
        <v>44</v>
      </c>
      <c r="G5">
        <v>1</v>
      </c>
      <c r="H5" t="s">
        <v>35</v>
      </c>
      <c r="I5">
        <v>1</v>
      </c>
      <c r="J5" t="s">
        <v>45</v>
      </c>
      <c r="K5">
        <v>7.6799999999999993E-2</v>
      </c>
      <c r="L5">
        <v>786.43200000000002</v>
      </c>
      <c r="M5">
        <v>1</v>
      </c>
      <c r="N5">
        <v>0</v>
      </c>
      <c r="O5">
        <v>1.6841575151000002E-2</v>
      </c>
      <c r="P5">
        <v>1.35394551534E-4</v>
      </c>
      <c r="Q5">
        <v>59.376868911400003</v>
      </c>
      <c r="R5">
        <v>4135.0723153299996</v>
      </c>
      <c r="S5">
        <v>1</v>
      </c>
      <c r="T5">
        <v>0</v>
      </c>
      <c r="U5">
        <v>9.2096214128400007</v>
      </c>
      <c r="V5">
        <v>0.34966642781099999</v>
      </c>
      <c r="W5">
        <v>1</v>
      </c>
      <c r="X5">
        <v>0</v>
      </c>
      <c r="Y5">
        <v>997.80879269800005</v>
      </c>
      <c r="Z5">
        <v>194878.970412</v>
      </c>
      <c r="AA5">
        <v>5.0000000000000001E-3</v>
      </c>
      <c r="AB5">
        <v>0</v>
      </c>
      <c r="AC5" t="s">
        <v>37</v>
      </c>
      <c r="AD5" t="s">
        <v>37</v>
      </c>
      <c r="AE5" t="s">
        <v>37</v>
      </c>
      <c r="AF5" t="s">
        <v>37</v>
      </c>
      <c r="AG5" t="s">
        <v>37</v>
      </c>
      <c r="AH5" t="s">
        <v>37</v>
      </c>
      <c r="AI5" t="s">
        <v>37</v>
      </c>
      <c r="AJ5">
        <v>1</v>
      </c>
    </row>
    <row r="6" spans="1:36" x14ac:dyDescent="0.25">
      <c r="A6" t="s">
        <v>149</v>
      </c>
      <c r="B6" t="s">
        <v>32</v>
      </c>
      <c r="C6" t="s">
        <v>33</v>
      </c>
      <c r="D6">
        <v>0</v>
      </c>
      <c r="E6" t="s">
        <v>221</v>
      </c>
      <c r="F6" t="s">
        <v>44</v>
      </c>
      <c r="G6">
        <v>1</v>
      </c>
      <c r="H6" t="s">
        <v>35</v>
      </c>
      <c r="I6">
        <v>1</v>
      </c>
      <c r="J6" t="s">
        <v>45</v>
      </c>
      <c r="K6">
        <v>7.6799999999999993E-2</v>
      </c>
      <c r="L6">
        <v>786.43200000000002</v>
      </c>
      <c r="M6">
        <v>1</v>
      </c>
      <c r="N6">
        <v>0</v>
      </c>
      <c r="O6">
        <v>1.6913966426200001E-2</v>
      </c>
      <c r="P6" s="1">
        <v>7.9115655189699997E-5</v>
      </c>
      <c r="Q6">
        <v>59.122737671400003</v>
      </c>
      <c r="R6">
        <v>4241.0586836100001</v>
      </c>
      <c r="S6">
        <v>1</v>
      </c>
      <c r="T6">
        <v>0</v>
      </c>
      <c r="U6">
        <v>10.243579946200001</v>
      </c>
      <c r="V6">
        <v>0.22945490663900001</v>
      </c>
      <c r="W6">
        <v>1</v>
      </c>
      <c r="X6">
        <v>0</v>
      </c>
      <c r="Y6">
        <v>998.36180837100005</v>
      </c>
      <c r="Z6">
        <v>114686.929541</v>
      </c>
      <c r="AA6">
        <v>5.0000000000000001E-3</v>
      </c>
      <c r="AB6">
        <v>0</v>
      </c>
      <c r="AC6" t="s">
        <v>37</v>
      </c>
      <c r="AD6" t="s">
        <v>37</v>
      </c>
      <c r="AE6" t="s">
        <v>37</v>
      </c>
      <c r="AF6" t="s">
        <v>37</v>
      </c>
      <c r="AG6" t="s">
        <v>37</v>
      </c>
      <c r="AH6" t="s">
        <v>37</v>
      </c>
      <c r="AI6" t="s">
        <v>37</v>
      </c>
      <c r="AJ6">
        <v>1</v>
      </c>
    </row>
    <row r="7" spans="1:36" x14ac:dyDescent="0.25">
      <c r="A7" t="s">
        <v>150</v>
      </c>
      <c r="B7" t="s">
        <v>32</v>
      </c>
      <c r="C7" t="s">
        <v>33</v>
      </c>
      <c r="D7">
        <v>0</v>
      </c>
      <c r="E7" t="s">
        <v>221</v>
      </c>
      <c r="F7" t="s">
        <v>44</v>
      </c>
      <c r="G7">
        <v>1</v>
      </c>
      <c r="H7" t="s">
        <v>35</v>
      </c>
      <c r="I7">
        <v>1</v>
      </c>
      <c r="J7" t="s">
        <v>45</v>
      </c>
      <c r="K7">
        <v>7.6799999999999993E-2</v>
      </c>
      <c r="L7">
        <v>786.43200000000002</v>
      </c>
      <c r="M7">
        <v>1</v>
      </c>
      <c r="N7">
        <v>0</v>
      </c>
      <c r="O7">
        <v>1.7789940998199999E-2</v>
      </c>
      <c r="P7">
        <v>1.2788871626099999E-4</v>
      </c>
      <c r="Q7">
        <v>56.211541123300002</v>
      </c>
      <c r="R7">
        <v>4223.45652255</v>
      </c>
      <c r="S7">
        <v>1</v>
      </c>
      <c r="T7">
        <v>0</v>
      </c>
      <c r="U7">
        <v>10.540647226900001</v>
      </c>
      <c r="V7">
        <v>0.36420901918900001</v>
      </c>
      <c r="W7">
        <v>1</v>
      </c>
      <c r="X7">
        <v>0</v>
      </c>
      <c r="Y7">
        <v>995.08114796899997</v>
      </c>
      <c r="Z7">
        <v>219985.28103899999</v>
      </c>
      <c r="AA7">
        <v>5.0000000000000001E-3</v>
      </c>
      <c r="AB7">
        <v>0</v>
      </c>
      <c r="AC7" t="s">
        <v>37</v>
      </c>
      <c r="AD7" t="s">
        <v>37</v>
      </c>
      <c r="AE7" t="s">
        <v>37</v>
      </c>
      <c r="AF7" t="s">
        <v>37</v>
      </c>
      <c r="AG7" t="s">
        <v>37</v>
      </c>
      <c r="AH7" t="s">
        <v>37</v>
      </c>
      <c r="AI7" t="s">
        <v>37</v>
      </c>
      <c r="AJ7">
        <v>1</v>
      </c>
    </row>
    <row r="8" spans="1:36" x14ac:dyDescent="0.25">
      <c r="A8" t="s">
        <v>151</v>
      </c>
      <c r="B8" t="s">
        <v>32</v>
      </c>
      <c r="C8" t="s">
        <v>33</v>
      </c>
      <c r="D8">
        <v>0</v>
      </c>
      <c r="E8" t="s">
        <v>221</v>
      </c>
      <c r="F8" t="s">
        <v>44</v>
      </c>
      <c r="G8">
        <v>1</v>
      </c>
      <c r="H8" t="s">
        <v>35</v>
      </c>
      <c r="I8">
        <v>1</v>
      </c>
      <c r="J8" t="s">
        <v>45</v>
      </c>
      <c r="K8">
        <v>7.6799999999999993E-2</v>
      </c>
      <c r="L8">
        <v>786.43200000000002</v>
      </c>
      <c r="M8">
        <v>1</v>
      </c>
      <c r="N8">
        <v>0</v>
      </c>
      <c r="O8">
        <v>2.0147864412200001E-2</v>
      </c>
      <c r="P8">
        <v>1.8009025556900001E-4</v>
      </c>
      <c r="Q8">
        <v>49.633051897800001</v>
      </c>
      <c r="R8">
        <v>4521.9390177699997</v>
      </c>
      <c r="S8">
        <v>1</v>
      </c>
      <c r="T8">
        <v>0</v>
      </c>
      <c r="U8">
        <v>10.6418604325</v>
      </c>
      <c r="V8">
        <v>0.45775642336299999</v>
      </c>
      <c r="W8">
        <v>1</v>
      </c>
      <c r="X8">
        <v>0</v>
      </c>
      <c r="Y8">
        <v>998.37672642500002</v>
      </c>
      <c r="Z8">
        <v>220357.17981500001</v>
      </c>
      <c r="AA8">
        <v>5.0000000000000001E-3</v>
      </c>
      <c r="AB8">
        <v>0</v>
      </c>
      <c r="AC8" t="s">
        <v>37</v>
      </c>
      <c r="AD8" t="s">
        <v>37</v>
      </c>
      <c r="AE8" t="s">
        <v>37</v>
      </c>
      <c r="AF8" t="s">
        <v>37</v>
      </c>
      <c r="AG8" t="s">
        <v>37</v>
      </c>
      <c r="AH8" t="s">
        <v>37</v>
      </c>
      <c r="AI8" t="s">
        <v>37</v>
      </c>
      <c r="AJ8">
        <v>1</v>
      </c>
    </row>
    <row r="9" spans="1:36" x14ac:dyDescent="0.25">
      <c r="A9" t="s">
        <v>152</v>
      </c>
      <c r="B9" t="s">
        <v>32</v>
      </c>
      <c r="C9" t="s">
        <v>33</v>
      </c>
      <c r="D9">
        <v>0</v>
      </c>
      <c r="E9" t="s">
        <v>221</v>
      </c>
      <c r="F9" t="s">
        <v>44</v>
      </c>
      <c r="G9">
        <v>1</v>
      </c>
      <c r="H9" t="s">
        <v>35</v>
      </c>
      <c r="I9">
        <v>1</v>
      </c>
      <c r="J9" t="s">
        <v>45</v>
      </c>
      <c r="K9">
        <v>7.6799999999999993E-2</v>
      </c>
      <c r="L9">
        <v>786.43200000000002</v>
      </c>
      <c r="M9">
        <v>1</v>
      </c>
      <c r="N9">
        <v>0</v>
      </c>
      <c r="O9">
        <v>2.3806885518999999E-2</v>
      </c>
      <c r="P9">
        <v>1.59619117338E-4</v>
      </c>
      <c r="Q9">
        <v>42.004654460200001</v>
      </c>
      <c r="R9">
        <v>5426.9392530599998</v>
      </c>
      <c r="S9">
        <v>1</v>
      </c>
      <c r="T9">
        <v>0</v>
      </c>
      <c r="U9">
        <v>14.5151574032</v>
      </c>
      <c r="V9">
        <v>0.48664450424700001</v>
      </c>
      <c r="W9">
        <v>1</v>
      </c>
      <c r="X9">
        <v>0</v>
      </c>
      <c r="Y9">
        <v>997.24525591400004</v>
      </c>
      <c r="Z9">
        <v>183821.61298599999</v>
      </c>
      <c r="AA9">
        <v>5.0000000000000001E-3</v>
      </c>
      <c r="AB9">
        <v>0</v>
      </c>
      <c r="AC9" t="s">
        <v>37</v>
      </c>
      <c r="AD9" t="s">
        <v>37</v>
      </c>
      <c r="AE9" t="s">
        <v>37</v>
      </c>
      <c r="AF9" t="s">
        <v>37</v>
      </c>
      <c r="AG9" t="s">
        <v>37</v>
      </c>
      <c r="AH9" t="s">
        <v>37</v>
      </c>
      <c r="AI9" t="s">
        <v>37</v>
      </c>
      <c r="AJ9">
        <v>1</v>
      </c>
    </row>
    <row r="10" spans="1:36" x14ac:dyDescent="0.25">
      <c r="A10" t="s">
        <v>153</v>
      </c>
      <c r="B10" t="s">
        <v>32</v>
      </c>
      <c r="C10" t="s">
        <v>33</v>
      </c>
      <c r="D10">
        <v>0</v>
      </c>
      <c r="E10" t="s">
        <v>221</v>
      </c>
      <c r="F10" t="s">
        <v>44</v>
      </c>
      <c r="G10">
        <v>1</v>
      </c>
      <c r="H10" t="s">
        <v>35</v>
      </c>
      <c r="I10">
        <v>1</v>
      </c>
      <c r="J10" t="s">
        <v>45</v>
      </c>
      <c r="K10">
        <v>7.6799999999999993E-2</v>
      </c>
      <c r="L10">
        <v>786.43200000000002</v>
      </c>
      <c r="M10">
        <v>1</v>
      </c>
      <c r="N10">
        <v>0</v>
      </c>
      <c r="O10">
        <v>1.9953277866599999E-2</v>
      </c>
      <c r="P10">
        <v>1.2441642943399999E-4</v>
      </c>
      <c r="Q10">
        <v>50.117078842200002</v>
      </c>
      <c r="R10">
        <v>4385.6136058700004</v>
      </c>
      <c r="S10">
        <v>1</v>
      </c>
      <c r="T10">
        <v>0</v>
      </c>
      <c r="U10">
        <v>9.5412289964300001</v>
      </c>
      <c r="V10">
        <v>0.28228259280099999</v>
      </c>
      <c r="W10">
        <v>1</v>
      </c>
      <c r="X10">
        <v>0</v>
      </c>
      <c r="Y10">
        <v>997.50929858899997</v>
      </c>
      <c r="Z10">
        <v>159661.33648999999</v>
      </c>
      <c r="AA10">
        <v>5.0000000000000001E-3</v>
      </c>
      <c r="AB10">
        <v>0</v>
      </c>
      <c r="AC10" t="s">
        <v>37</v>
      </c>
      <c r="AD10" t="s">
        <v>37</v>
      </c>
      <c r="AE10" t="s">
        <v>37</v>
      </c>
      <c r="AF10" t="s">
        <v>37</v>
      </c>
      <c r="AG10" t="s">
        <v>37</v>
      </c>
      <c r="AH10" t="s">
        <v>37</v>
      </c>
      <c r="AI10" t="s">
        <v>37</v>
      </c>
      <c r="AJ10">
        <v>1</v>
      </c>
    </row>
    <row r="11" spans="1:36" x14ac:dyDescent="0.25">
      <c r="A11" t="s">
        <v>222</v>
      </c>
      <c r="B11" t="s">
        <v>32</v>
      </c>
      <c r="C11" t="s">
        <v>33</v>
      </c>
      <c r="D11">
        <v>0</v>
      </c>
      <c r="E11" t="s">
        <v>221</v>
      </c>
      <c r="F11" t="s">
        <v>44</v>
      </c>
      <c r="G11">
        <v>1</v>
      </c>
      <c r="H11" t="s">
        <v>35</v>
      </c>
      <c r="I11">
        <v>1</v>
      </c>
      <c r="J11" t="s">
        <v>45</v>
      </c>
      <c r="K11">
        <v>7.6799999999999993E-2</v>
      </c>
      <c r="L11">
        <v>786.43200000000002</v>
      </c>
      <c r="M11">
        <v>1</v>
      </c>
      <c r="N11">
        <v>0</v>
      </c>
      <c r="O11">
        <v>2.4074941482300001E-2</v>
      </c>
      <c r="P11">
        <v>2.3090035039499999E-4</v>
      </c>
      <c r="Q11">
        <v>41.5369649282</v>
      </c>
      <c r="R11">
        <v>5020.8393639799997</v>
      </c>
      <c r="S11">
        <v>1</v>
      </c>
      <c r="T11">
        <v>0</v>
      </c>
      <c r="U11">
        <v>17.283216899999999</v>
      </c>
      <c r="V11">
        <v>0.84602906782700005</v>
      </c>
      <c r="W11">
        <v>1</v>
      </c>
      <c r="X11">
        <v>0</v>
      </c>
      <c r="Y11">
        <v>981.80668476999995</v>
      </c>
      <c r="Z11">
        <v>254947.21666500001</v>
      </c>
      <c r="AA11">
        <v>5.0000000000000001E-3</v>
      </c>
      <c r="AB11">
        <v>0</v>
      </c>
      <c r="AC11" t="s">
        <v>37</v>
      </c>
      <c r="AD11" t="s">
        <v>37</v>
      </c>
      <c r="AE11" t="s">
        <v>37</v>
      </c>
      <c r="AF11" t="s">
        <v>37</v>
      </c>
      <c r="AG11" t="s">
        <v>37</v>
      </c>
      <c r="AH11" t="s">
        <v>37</v>
      </c>
      <c r="AI11" t="s">
        <v>37</v>
      </c>
      <c r="AJ11">
        <v>1</v>
      </c>
    </row>
    <row r="12" spans="1:36" x14ac:dyDescent="0.25">
      <c r="A12" t="s">
        <v>154</v>
      </c>
      <c r="B12" t="s">
        <v>32</v>
      </c>
      <c r="C12" t="s">
        <v>33</v>
      </c>
      <c r="D12">
        <v>0</v>
      </c>
      <c r="E12" t="s">
        <v>221</v>
      </c>
      <c r="F12" t="s">
        <v>44</v>
      </c>
      <c r="G12">
        <v>1</v>
      </c>
      <c r="H12" t="s">
        <v>35</v>
      </c>
      <c r="I12">
        <v>1</v>
      </c>
      <c r="J12" t="s">
        <v>45</v>
      </c>
      <c r="K12">
        <v>7.6799999999999993E-2</v>
      </c>
      <c r="L12">
        <v>786.43200000000002</v>
      </c>
      <c r="M12">
        <v>1</v>
      </c>
      <c r="N12">
        <v>0</v>
      </c>
      <c r="O12">
        <v>2.2285257714000001E-2</v>
      </c>
      <c r="P12">
        <v>1.68841866917E-4</v>
      </c>
      <c r="Q12">
        <v>44.872714187699998</v>
      </c>
      <c r="R12">
        <v>4387.7344888799998</v>
      </c>
      <c r="S12">
        <v>1</v>
      </c>
      <c r="T12">
        <v>0</v>
      </c>
      <c r="U12">
        <v>12.1084941206</v>
      </c>
      <c r="V12">
        <v>0.44871817678999998</v>
      </c>
      <c r="W12">
        <v>1</v>
      </c>
      <c r="X12">
        <v>0</v>
      </c>
      <c r="Y12">
        <v>997.06504066699995</v>
      </c>
      <c r="Z12">
        <v>190735.22457399999</v>
      </c>
      <c r="AA12">
        <v>5.0000000000000001E-3</v>
      </c>
      <c r="AB12">
        <v>0</v>
      </c>
      <c r="AC12" t="s">
        <v>37</v>
      </c>
      <c r="AD12" t="s">
        <v>37</v>
      </c>
      <c r="AE12" t="s">
        <v>37</v>
      </c>
      <c r="AF12" t="s">
        <v>37</v>
      </c>
      <c r="AG12" t="s">
        <v>37</v>
      </c>
      <c r="AH12" t="s">
        <v>37</v>
      </c>
      <c r="AI12" t="s">
        <v>37</v>
      </c>
      <c r="AJ12">
        <v>1</v>
      </c>
    </row>
    <row r="13" spans="1:36" x14ac:dyDescent="0.25">
      <c r="A13" t="s">
        <v>155</v>
      </c>
      <c r="B13" t="s">
        <v>32</v>
      </c>
      <c r="C13" t="s">
        <v>33</v>
      </c>
      <c r="D13">
        <v>0</v>
      </c>
      <c r="E13" t="s">
        <v>221</v>
      </c>
      <c r="F13" t="s">
        <v>44</v>
      </c>
      <c r="G13">
        <v>1</v>
      </c>
      <c r="H13" t="s">
        <v>35</v>
      </c>
      <c r="I13">
        <v>1</v>
      </c>
      <c r="J13" t="s">
        <v>45</v>
      </c>
      <c r="K13">
        <v>7.6799999999999993E-2</v>
      </c>
      <c r="L13">
        <v>786.43200000000002</v>
      </c>
      <c r="M13">
        <v>1</v>
      </c>
      <c r="N13">
        <v>0</v>
      </c>
      <c r="O13">
        <v>2.9996313693300001E-2</v>
      </c>
      <c r="P13">
        <v>1.9280963675400001E-4</v>
      </c>
      <c r="Q13">
        <v>33.337429733</v>
      </c>
      <c r="R13">
        <v>5870.8099530500003</v>
      </c>
      <c r="S13">
        <v>1</v>
      </c>
      <c r="T13">
        <v>0</v>
      </c>
      <c r="U13">
        <v>15.2093380111</v>
      </c>
      <c r="V13">
        <v>0.491581774084</v>
      </c>
      <c r="W13">
        <v>1</v>
      </c>
      <c r="X13">
        <v>0</v>
      </c>
      <c r="Y13">
        <v>996.98291637299997</v>
      </c>
      <c r="Z13">
        <v>176831.641305</v>
      </c>
      <c r="AA13">
        <v>5.0000000000000001E-3</v>
      </c>
      <c r="AB13">
        <v>0</v>
      </c>
      <c r="AC13" t="s">
        <v>37</v>
      </c>
      <c r="AD13" t="s">
        <v>37</v>
      </c>
      <c r="AE13" t="s">
        <v>37</v>
      </c>
      <c r="AF13" t="s">
        <v>37</v>
      </c>
      <c r="AG13" t="s">
        <v>37</v>
      </c>
      <c r="AH13" t="s">
        <v>37</v>
      </c>
      <c r="AI13" t="s">
        <v>37</v>
      </c>
      <c r="AJ13">
        <v>1</v>
      </c>
    </row>
    <row r="14" spans="1:36" x14ac:dyDescent="0.25">
      <c r="A14" t="s">
        <v>156</v>
      </c>
      <c r="B14" t="s">
        <v>32</v>
      </c>
      <c r="C14" t="s">
        <v>33</v>
      </c>
      <c r="D14">
        <v>0</v>
      </c>
      <c r="E14" t="s">
        <v>223</v>
      </c>
      <c r="F14" t="s">
        <v>44</v>
      </c>
      <c r="G14">
        <v>1</v>
      </c>
      <c r="H14" t="s">
        <v>35</v>
      </c>
      <c r="I14">
        <v>1</v>
      </c>
      <c r="J14" t="s">
        <v>45</v>
      </c>
      <c r="K14">
        <v>7.6799999999999993E-2</v>
      </c>
      <c r="L14">
        <v>786.43200000000002</v>
      </c>
      <c r="M14">
        <v>1</v>
      </c>
      <c r="N14">
        <v>0</v>
      </c>
      <c r="O14">
        <v>3.1890238839400002E-2</v>
      </c>
      <c r="P14">
        <v>1.9606778131000001E-4</v>
      </c>
      <c r="Q14">
        <v>31.3575575598</v>
      </c>
      <c r="R14">
        <v>6087.9235975800002</v>
      </c>
      <c r="S14">
        <v>1</v>
      </c>
      <c r="T14">
        <v>0</v>
      </c>
      <c r="U14">
        <v>11.1999215353</v>
      </c>
      <c r="V14">
        <v>0.33353500273699999</v>
      </c>
      <c r="W14">
        <v>1</v>
      </c>
      <c r="X14">
        <v>0</v>
      </c>
      <c r="Y14">
        <v>997.30014414899995</v>
      </c>
      <c r="Z14">
        <v>163237.663447</v>
      </c>
      <c r="AA14">
        <v>5.0000000000000001E-3</v>
      </c>
      <c r="AB14">
        <v>0</v>
      </c>
      <c r="AC14" t="s">
        <v>37</v>
      </c>
      <c r="AD14" t="s">
        <v>37</v>
      </c>
      <c r="AE14" t="s">
        <v>37</v>
      </c>
      <c r="AF14" t="s">
        <v>37</v>
      </c>
      <c r="AG14" t="s">
        <v>37</v>
      </c>
      <c r="AH14" t="s">
        <v>37</v>
      </c>
      <c r="AI14" t="s">
        <v>37</v>
      </c>
      <c r="AJ14">
        <v>1</v>
      </c>
    </row>
    <row r="15" spans="1:36" x14ac:dyDescent="0.25">
      <c r="A15" t="s">
        <v>157</v>
      </c>
      <c r="B15" t="s">
        <v>32</v>
      </c>
      <c r="C15" t="s">
        <v>33</v>
      </c>
      <c r="D15">
        <v>0</v>
      </c>
      <c r="E15" t="s">
        <v>223</v>
      </c>
      <c r="F15" t="s">
        <v>44</v>
      </c>
      <c r="G15">
        <v>1</v>
      </c>
      <c r="H15" t="s">
        <v>35</v>
      </c>
      <c r="I15">
        <v>1</v>
      </c>
      <c r="J15" t="s">
        <v>45</v>
      </c>
      <c r="K15">
        <v>7.6799999999999993E-2</v>
      </c>
      <c r="L15">
        <v>786.43200000000002</v>
      </c>
      <c r="M15">
        <v>1</v>
      </c>
      <c r="N15">
        <v>0</v>
      </c>
      <c r="O15">
        <v>2.89505918146E-2</v>
      </c>
      <c r="P15">
        <v>2.2208781676800001E-4</v>
      </c>
      <c r="Q15">
        <v>34.5416082132</v>
      </c>
      <c r="R15">
        <v>5247.5274383100004</v>
      </c>
      <c r="S15">
        <v>1</v>
      </c>
      <c r="T15">
        <v>0</v>
      </c>
      <c r="U15">
        <v>6.4327020928199996</v>
      </c>
      <c r="V15">
        <v>0.22177759591000001</v>
      </c>
      <c r="W15">
        <v>1</v>
      </c>
      <c r="X15">
        <v>0</v>
      </c>
      <c r="Y15">
        <v>997.52561190500001</v>
      </c>
      <c r="Z15">
        <v>182914.159166</v>
      </c>
      <c r="AA15">
        <v>5.0000000000000001E-3</v>
      </c>
      <c r="AB15">
        <v>0</v>
      </c>
      <c r="AC15" t="s">
        <v>37</v>
      </c>
      <c r="AD15" t="s">
        <v>37</v>
      </c>
      <c r="AE15" t="s">
        <v>37</v>
      </c>
      <c r="AF15" t="s">
        <v>37</v>
      </c>
      <c r="AG15" t="s">
        <v>37</v>
      </c>
      <c r="AH15" t="s">
        <v>37</v>
      </c>
      <c r="AI15" t="s">
        <v>37</v>
      </c>
      <c r="AJ15">
        <v>1</v>
      </c>
    </row>
    <row r="16" spans="1:36" x14ac:dyDescent="0.25">
      <c r="A16" t="s">
        <v>224</v>
      </c>
      <c r="B16" t="s">
        <v>32</v>
      </c>
      <c r="C16" t="s">
        <v>33</v>
      </c>
      <c r="D16">
        <v>0</v>
      </c>
      <c r="E16" t="s">
        <v>223</v>
      </c>
      <c r="F16" t="s">
        <v>44</v>
      </c>
      <c r="G16">
        <v>1</v>
      </c>
      <c r="H16" t="s">
        <v>35</v>
      </c>
      <c r="I16">
        <v>1</v>
      </c>
      <c r="J16" t="s">
        <v>45</v>
      </c>
      <c r="K16">
        <v>7.6799999999999993E-2</v>
      </c>
      <c r="L16">
        <v>786.43200000000002</v>
      </c>
      <c r="M16">
        <v>1</v>
      </c>
      <c r="N16">
        <v>0</v>
      </c>
      <c r="O16">
        <v>3.9136111543700003E-2</v>
      </c>
      <c r="P16">
        <v>3.82245617098E-4</v>
      </c>
      <c r="Q16">
        <v>25.551848677700001</v>
      </c>
      <c r="R16">
        <v>2910.32898058</v>
      </c>
      <c r="S16">
        <v>1</v>
      </c>
      <c r="T16">
        <v>0</v>
      </c>
      <c r="U16">
        <v>10.1346282705</v>
      </c>
      <c r="V16">
        <v>0.473374951953</v>
      </c>
      <c r="W16">
        <v>1</v>
      </c>
      <c r="X16">
        <v>0</v>
      </c>
      <c r="Y16">
        <v>986.65904765499999</v>
      </c>
      <c r="Z16">
        <v>239382.53242999999</v>
      </c>
      <c r="AA16">
        <v>5.0000000000000001E-3</v>
      </c>
      <c r="AB16">
        <v>0</v>
      </c>
      <c r="AC16" t="s">
        <v>37</v>
      </c>
      <c r="AD16" t="s">
        <v>37</v>
      </c>
      <c r="AE16" t="s">
        <v>37</v>
      </c>
      <c r="AF16" t="s">
        <v>37</v>
      </c>
      <c r="AG16" t="s">
        <v>37</v>
      </c>
      <c r="AH16" t="s">
        <v>37</v>
      </c>
      <c r="AI16" t="s">
        <v>37</v>
      </c>
      <c r="AJ16">
        <v>1</v>
      </c>
    </row>
    <row r="17" spans="1:36" x14ac:dyDescent="0.25">
      <c r="A17" t="s">
        <v>225</v>
      </c>
      <c r="B17" t="s">
        <v>32</v>
      </c>
      <c r="C17" t="s">
        <v>33</v>
      </c>
      <c r="D17">
        <v>0</v>
      </c>
      <c r="E17" t="s">
        <v>223</v>
      </c>
      <c r="F17" t="s">
        <v>44</v>
      </c>
      <c r="G17">
        <v>1</v>
      </c>
      <c r="H17" t="s">
        <v>35</v>
      </c>
      <c r="I17">
        <v>1</v>
      </c>
      <c r="J17" t="s">
        <v>45</v>
      </c>
      <c r="K17">
        <v>7.6799999999999993E-2</v>
      </c>
      <c r="L17">
        <v>786.43200000000002</v>
      </c>
      <c r="M17">
        <v>1</v>
      </c>
      <c r="N17">
        <v>0</v>
      </c>
      <c r="O17">
        <v>4.3380612479900001E-2</v>
      </c>
      <c r="P17">
        <v>3.5516672068599999E-4</v>
      </c>
      <c r="Q17">
        <v>23.051772274099999</v>
      </c>
      <c r="R17">
        <v>3195.78155186</v>
      </c>
      <c r="S17">
        <v>1</v>
      </c>
      <c r="T17">
        <v>0</v>
      </c>
      <c r="U17">
        <v>9.3415590273400007</v>
      </c>
      <c r="V17">
        <v>0.36188095112599999</v>
      </c>
      <c r="W17">
        <v>1</v>
      </c>
      <c r="X17">
        <v>0</v>
      </c>
      <c r="Y17">
        <v>998.76308435199996</v>
      </c>
      <c r="Z17">
        <v>197615.44448500001</v>
      </c>
      <c r="AA17">
        <v>5.0000000000000001E-3</v>
      </c>
      <c r="AB17">
        <v>0</v>
      </c>
      <c r="AC17" t="s">
        <v>37</v>
      </c>
      <c r="AD17" t="s">
        <v>37</v>
      </c>
      <c r="AE17" t="s">
        <v>37</v>
      </c>
      <c r="AF17" t="s">
        <v>37</v>
      </c>
      <c r="AG17" t="s">
        <v>37</v>
      </c>
      <c r="AH17" t="s">
        <v>37</v>
      </c>
      <c r="AI17" t="s">
        <v>37</v>
      </c>
      <c r="AJ17">
        <v>1</v>
      </c>
    </row>
    <row r="18" spans="1:36" x14ac:dyDescent="0.25">
      <c r="A18" t="s">
        <v>226</v>
      </c>
      <c r="B18" t="s">
        <v>32</v>
      </c>
      <c r="C18" t="s">
        <v>33</v>
      </c>
      <c r="D18">
        <v>0</v>
      </c>
      <c r="E18" t="s">
        <v>227</v>
      </c>
      <c r="F18" t="s">
        <v>44</v>
      </c>
      <c r="G18">
        <v>1</v>
      </c>
      <c r="H18" t="s">
        <v>35</v>
      </c>
      <c r="I18">
        <v>1</v>
      </c>
      <c r="J18" t="s">
        <v>45</v>
      </c>
      <c r="K18">
        <v>7.6799999999999993E-2</v>
      </c>
      <c r="L18">
        <v>786.43200000000002</v>
      </c>
      <c r="M18">
        <v>1</v>
      </c>
      <c r="N18">
        <v>0</v>
      </c>
      <c r="O18">
        <v>4.9440894624699999E-2</v>
      </c>
      <c r="P18">
        <v>3.8134380635499999E-4</v>
      </c>
      <c r="Q18">
        <v>20.226171221000001</v>
      </c>
      <c r="R18">
        <v>3489.8744474499999</v>
      </c>
      <c r="S18">
        <v>1</v>
      </c>
      <c r="T18">
        <v>0</v>
      </c>
      <c r="U18">
        <v>10.096647707500001</v>
      </c>
      <c r="V18">
        <v>0.37224281989699998</v>
      </c>
      <c r="W18">
        <v>1</v>
      </c>
      <c r="X18">
        <v>0</v>
      </c>
      <c r="Y18">
        <v>998.50371945200004</v>
      </c>
      <c r="Z18">
        <v>200021.82667800001</v>
      </c>
      <c r="AA18">
        <v>5.0000000000000001E-3</v>
      </c>
      <c r="AB18">
        <v>0</v>
      </c>
      <c r="AC18" t="s">
        <v>37</v>
      </c>
      <c r="AD18" t="s">
        <v>37</v>
      </c>
      <c r="AE18" t="s">
        <v>37</v>
      </c>
      <c r="AF18" t="s">
        <v>37</v>
      </c>
      <c r="AG18" t="s">
        <v>37</v>
      </c>
      <c r="AH18" t="s">
        <v>37</v>
      </c>
      <c r="AI18" t="s">
        <v>37</v>
      </c>
      <c r="AJ18">
        <v>1</v>
      </c>
    </row>
    <row r="19" spans="1:36" x14ac:dyDescent="0.25">
      <c r="A19" t="s">
        <v>228</v>
      </c>
      <c r="B19" t="s">
        <v>32</v>
      </c>
      <c r="C19" t="s">
        <v>33</v>
      </c>
      <c r="D19">
        <v>0</v>
      </c>
      <c r="E19" t="s">
        <v>229</v>
      </c>
      <c r="F19" t="s">
        <v>44</v>
      </c>
      <c r="G19">
        <v>1</v>
      </c>
      <c r="H19" t="s">
        <v>35</v>
      </c>
      <c r="I19">
        <v>1</v>
      </c>
      <c r="J19" t="s">
        <v>45</v>
      </c>
      <c r="K19">
        <v>7.6799999999999993E-2</v>
      </c>
      <c r="L19">
        <v>786.43200000000002</v>
      </c>
      <c r="M19">
        <v>1</v>
      </c>
      <c r="N19">
        <v>0</v>
      </c>
      <c r="O19">
        <v>4.89981827556E-2</v>
      </c>
      <c r="P19">
        <v>4.0026941147499999E-4</v>
      </c>
      <c r="Q19">
        <v>20.408920163200001</v>
      </c>
      <c r="R19">
        <v>3464.0294057900001</v>
      </c>
      <c r="S19">
        <v>1</v>
      </c>
      <c r="T19">
        <v>0</v>
      </c>
      <c r="U19">
        <v>11.765355937600001</v>
      </c>
      <c r="V19">
        <v>0.46842881811800002</v>
      </c>
      <c r="W19">
        <v>1</v>
      </c>
      <c r="X19">
        <v>0</v>
      </c>
      <c r="Y19">
        <v>999.22633787999996</v>
      </c>
      <c r="Z19">
        <v>205732.12702799999</v>
      </c>
      <c r="AA19">
        <v>5.0000000000000001E-3</v>
      </c>
      <c r="AB19">
        <v>0</v>
      </c>
      <c r="AC19" t="s">
        <v>37</v>
      </c>
      <c r="AD19" t="s">
        <v>37</v>
      </c>
      <c r="AE19" t="s">
        <v>37</v>
      </c>
      <c r="AF19" t="s">
        <v>37</v>
      </c>
      <c r="AG19" t="s">
        <v>37</v>
      </c>
      <c r="AH19" t="s">
        <v>37</v>
      </c>
      <c r="AI19" t="s">
        <v>37</v>
      </c>
      <c r="AJ19">
        <v>1</v>
      </c>
    </row>
    <row r="20" spans="1:36" x14ac:dyDescent="0.25">
      <c r="A20" t="s">
        <v>230</v>
      </c>
      <c r="B20" t="s">
        <v>32</v>
      </c>
      <c r="C20" t="s">
        <v>33</v>
      </c>
      <c r="D20">
        <v>0</v>
      </c>
      <c r="E20" t="s">
        <v>229</v>
      </c>
      <c r="F20" t="s">
        <v>44</v>
      </c>
      <c r="G20">
        <v>1</v>
      </c>
      <c r="H20" t="s">
        <v>35</v>
      </c>
      <c r="I20">
        <v>1</v>
      </c>
      <c r="J20" t="s">
        <v>45</v>
      </c>
      <c r="K20">
        <v>7.6799999999999993E-2</v>
      </c>
      <c r="L20">
        <v>786.43200000000002</v>
      </c>
      <c r="M20">
        <v>1</v>
      </c>
      <c r="N20">
        <v>0</v>
      </c>
      <c r="O20">
        <v>5.9981590290399997E-2</v>
      </c>
      <c r="P20">
        <v>3.9846478761199999E-4</v>
      </c>
      <c r="Q20">
        <v>16.6717820444</v>
      </c>
      <c r="R20">
        <v>3913.9530048299998</v>
      </c>
      <c r="S20">
        <v>1</v>
      </c>
      <c r="T20">
        <v>0</v>
      </c>
      <c r="U20">
        <v>10.405095229300001</v>
      </c>
      <c r="V20">
        <v>0.33168190170099998</v>
      </c>
      <c r="W20">
        <v>1</v>
      </c>
      <c r="X20">
        <v>0</v>
      </c>
      <c r="Y20">
        <v>999.39705674699997</v>
      </c>
      <c r="Z20">
        <v>174638.13218099999</v>
      </c>
      <c r="AA20">
        <v>5.0000000000000001E-3</v>
      </c>
      <c r="AB20">
        <v>0</v>
      </c>
      <c r="AC20" t="s">
        <v>37</v>
      </c>
      <c r="AD20" t="s">
        <v>37</v>
      </c>
      <c r="AE20" t="s">
        <v>37</v>
      </c>
      <c r="AF20" t="s">
        <v>37</v>
      </c>
      <c r="AG20" t="s">
        <v>37</v>
      </c>
      <c r="AH20" t="s">
        <v>37</v>
      </c>
      <c r="AI20" t="s">
        <v>37</v>
      </c>
      <c r="AJ20">
        <v>1</v>
      </c>
    </row>
    <row r="21" spans="1:36" x14ac:dyDescent="0.25">
      <c r="A21" t="s">
        <v>231</v>
      </c>
      <c r="B21" t="s">
        <v>32</v>
      </c>
      <c r="C21" t="s">
        <v>33</v>
      </c>
      <c r="D21">
        <v>0</v>
      </c>
      <c r="E21" t="s">
        <v>229</v>
      </c>
      <c r="F21" t="s">
        <v>44</v>
      </c>
      <c r="G21">
        <v>1</v>
      </c>
      <c r="H21" t="s">
        <v>35</v>
      </c>
      <c r="I21">
        <v>1</v>
      </c>
      <c r="J21" t="s">
        <v>45</v>
      </c>
      <c r="K21">
        <v>7.6799999999999993E-2</v>
      </c>
      <c r="L21">
        <v>786.43200000000002</v>
      </c>
      <c r="M21">
        <v>1</v>
      </c>
      <c r="N21">
        <v>0</v>
      </c>
      <c r="O21">
        <v>5.3380887754699999E-2</v>
      </c>
      <c r="P21">
        <v>3.6312742633300003E-4</v>
      </c>
      <c r="Q21">
        <v>18.7332965423</v>
      </c>
      <c r="R21">
        <v>3669.1409256100001</v>
      </c>
      <c r="S21">
        <v>1</v>
      </c>
      <c r="T21">
        <v>0</v>
      </c>
      <c r="U21">
        <v>8.8683148196699992</v>
      </c>
      <c r="V21">
        <v>0.283484620533</v>
      </c>
      <c r="W21">
        <v>1</v>
      </c>
      <c r="X21">
        <v>0</v>
      </c>
      <c r="Y21">
        <v>999.026505359</v>
      </c>
      <c r="Z21">
        <v>172212.22073900001</v>
      </c>
      <c r="AA21">
        <v>5.0000000000000001E-3</v>
      </c>
      <c r="AB21">
        <v>0</v>
      </c>
      <c r="AC21" t="s">
        <v>37</v>
      </c>
      <c r="AD21" t="s">
        <v>37</v>
      </c>
      <c r="AE21" t="s">
        <v>37</v>
      </c>
      <c r="AF21" t="s">
        <v>37</v>
      </c>
      <c r="AG21" t="s">
        <v>37</v>
      </c>
      <c r="AH21" t="s">
        <v>37</v>
      </c>
      <c r="AI21" t="s">
        <v>37</v>
      </c>
      <c r="AJ21">
        <v>1</v>
      </c>
    </row>
    <row r="22" spans="1:36" x14ac:dyDescent="0.25">
      <c r="A22" t="s">
        <v>232</v>
      </c>
      <c r="B22" t="s">
        <v>32</v>
      </c>
      <c r="C22" t="s">
        <v>33</v>
      </c>
      <c r="D22">
        <v>0</v>
      </c>
      <c r="E22" t="s">
        <v>233</v>
      </c>
      <c r="F22" t="s">
        <v>44</v>
      </c>
      <c r="G22">
        <v>1</v>
      </c>
      <c r="H22" t="s">
        <v>35</v>
      </c>
      <c r="I22">
        <v>1</v>
      </c>
      <c r="J22" t="s">
        <v>45</v>
      </c>
      <c r="K22">
        <v>7.6799999999999993E-2</v>
      </c>
      <c r="L22">
        <v>786.43200000000002</v>
      </c>
      <c r="M22">
        <v>1</v>
      </c>
      <c r="N22">
        <v>0</v>
      </c>
      <c r="O22">
        <v>5.8861194537100002E-2</v>
      </c>
      <c r="P22">
        <v>5.50800459859E-4</v>
      </c>
      <c r="Q22">
        <v>16.989121744199998</v>
      </c>
      <c r="R22">
        <v>3683.41228275</v>
      </c>
      <c r="S22">
        <v>1</v>
      </c>
      <c r="T22">
        <v>0</v>
      </c>
      <c r="U22">
        <v>9.7918467626699996</v>
      </c>
      <c r="V22">
        <v>0.43623366133399999</v>
      </c>
      <c r="W22">
        <v>1</v>
      </c>
      <c r="X22">
        <v>0</v>
      </c>
      <c r="Y22">
        <v>999.39835291999998</v>
      </c>
      <c r="Z22">
        <v>229264.53221</v>
      </c>
      <c r="AA22">
        <v>5.0000000000000001E-3</v>
      </c>
      <c r="AB22">
        <v>0</v>
      </c>
      <c r="AC22" t="s">
        <v>37</v>
      </c>
      <c r="AD22" t="s">
        <v>37</v>
      </c>
      <c r="AE22" t="s">
        <v>37</v>
      </c>
      <c r="AF22" t="s">
        <v>37</v>
      </c>
      <c r="AG22" t="s">
        <v>37</v>
      </c>
      <c r="AH22" t="s">
        <v>37</v>
      </c>
      <c r="AI22" t="s">
        <v>37</v>
      </c>
      <c r="AJ22">
        <v>1</v>
      </c>
    </row>
    <row r="23" spans="1:36" x14ac:dyDescent="0.25">
      <c r="A23" t="s">
        <v>234</v>
      </c>
      <c r="B23" t="s">
        <v>32</v>
      </c>
      <c r="C23" t="s">
        <v>33</v>
      </c>
      <c r="D23">
        <v>0</v>
      </c>
      <c r="E23" t="s">
        <v>233</v>
      </c>
      <c r="F23" t="s">
        <v>44</v>
      </c>
      <c r="G23">
        <v>1</v>
      </c>
      <c r="H23" t="s">
        <v>35</v>
      </c>
      <c r="I23">
        <v>1</v>
      </c>
      <c r="J23" t="s">
        <v>45</v>
      </c>
      <c r="K23">
        <v>7.6799999999999993E-2</v>
      </c>
      <c r="L23">
        <v>786.43200000000002</v>
      </c>
      <c r="M23">
        <v>1</v>
      </c>
      <c r="N23">
        <v>0</v>
      </c>
      <c r="O23">
        <v>6.9823691961399995E-2</v>
      </c>
      <c r="P23">
        <v>4.2851922026599997E-4</v>
      </c>
      <c r="Q23">
        <v>14.3217863723</v>
      </c>
      <c r="R23">
        <v>4730.3630878000004</v>
      </c>
      <c r="S23">
        <v>1</v>
      </c>
      <c r="T23">
        <v>0</v>
      </c>
      <c r="U23">
        <v>12.177558126999999</v>
      </c>
      <c r="V23">
        <v>0.36581004714799997</v>
      </c>
      <c r="W23">
        <v>1</v>
      </c>
      <c r="X23">
        <v>0</v>
      </c>
      <c r="Y23">
        <v>999.26790981800002</v>
      </c>
      <c r="Z23">
        <v>156099.168386</v>
      </c>
      <c r="AA23">
        <v>5.0000000000000001E-3</v>
      </c>
      <c r="AB23">
        <v>0</v>
      </c>
      <c r="AC23" t="s">
        <v>37</v>
      </c>
      <c r="AD23" t="s">
        <v>37</v>
      </c>
      <c r="AE23" t="s">
        <v>37</v>
      </c>
      <c r="AF23" t="s">
        <v>37</v>
      </c>
      <c r="AG23" t="s">
        <v>37</v>
      </c>
      <c r="AH23" t="s">
        <v>37</v>
      </c>
      <c r="AI23" t="s">
        <v>37</v>
      </c>
      <c r="AJ23">
        <v>1</v>
      </c>
    </row>
    <row r="24" spans="1:36" x14ac:dyDescent="0.25">
      <c r="A24" t="s">
        <v>235</v>
      </c>
      <c r="B24" t="s">
        <v>32</v>
      </c>
      <c r="C24" t="s">
        <v>33</v>
      </c>
      <c r="D24">
        <v>0</v>
      </c>
      <c r="E24" t="s">
        <v>236</v>
      </c>
      <c r="F24" t="s">
        <v>44</v>
      </c>
      <c r="G24">
        <v>1</v>
      </c>
      <c r="H24" t="s">
        <v>35</v>
      </c>
      <c r="I24">
        <v>1</v>
      </c>
      <c r="J24" t="s">
        <v>45</v>
      </c>
      <c r="K24">
        <v>7.6799999999999993E-2</v>
      </c>
      <c r="L24">
        <v>786.43200000000002</v>
      </c>
      <c r="M24">
        <v>1</v>
      </c>
      <c r="N24">
        <v>0</v>
      </c>
      <c r="O24">
        <v>6.9668334828699996E-2</v>
      </c>
      <c r="P24">
        <v>4.3621509170800002E-4</v>
      </c>
      <c r="Q24">
        <v>14.353723286999999</v>
      </c>
      <c r="R24">
        <v>4456.2749646800003</v>
      </c>
      <c r="S24">
        <v>1</v>
      </c>
      <c r="T24">
        <v>0</v>
      </c>
      <c r="U24">
        <v>10.427727447100001</v>
      </c>
      <c r="V24">
        <v>0.313386476006</v>
      </c>
      <c r="W24">
        <v>1</v>
      </c>
      <c r="X24">
        <v>0</v>
      </c>
      <c r="Y24">
        <v>998.89657378599998</v>
      </c>
      <c r="Z24">
        <v>165815.57256999999</v>
      </c>
      <c r="AA24">
        <v>5.0000000000000001E-3</v>
      </c>
      <c r="AB24">
        <v>0</v>
      </c>
      <c r="AC24" t="s">
        <v>37</v>
      </c>
      <c r="AD24" t="s">
        <v>37</v>
      </c>
      <c r="AE24" t="s">
        <v>37</v>
      </c>
      <c r="AF24" t="s">
        <v>37</v>
      </c>
      <c r="AG24" t="s">
        <v>37</v>
      </c>
      <c r="AH24" t="s">
        <v>37</v>
      </c>
      <c r="AI24" t="s">
        <v>37</v>
      </c>
      <c r="AJ24">
        <v>1</v>
      </c>
    </row>
    <row r="25" spans="1:36" x14ac:dyDescent="0.25">
      <c r="A25" t="s">
        <v>237</v>
      </c>
      <c r="B25" t="s">
        <v>32</v>
      </c>
      <c r="C25" t="s">
        <v>33</v>
      </c>
      <c r="D25">
        <v>0</v>
      </c>
      <c r="E25" t="s">
        <v>236</v>
      </c>
      <c r="F25" t="s">
        <v>44</v>
      </c>
      <c r="G25">
        <v>1</v>
      </c>
      <c r="H25" t="s">
        <v>35</v>
      </c>
      <c r="I25">
        <v>1</v>
      </c>
      <c r="J25" t="s">
        <v>45</v>
      </c>
      <c r="K25">
        <v>7.6799999999999993E-2</v>
      </c>
      <c r="L25">
        <v>786.43200000000002</v>
      </c>
      <c r="M25">
        <v>1</v>
      </c>
      <c r="N25">
        <v>0</v>
      </c>
      <c r="O25">
        <v>7.5258779976199994E-2</v>
      </c>
      <c r="P25">
        <v>4.5223253071600001E-4</v>
      </c>
      <c r="Q25">
        <v>13.2874861952</v>
      </c>
      <c r="R25">
        <v>4768.3033951799998</v>
      </c>
      <c r="S25">
        <v>1</v>
      </c>
      <c r="T25">
        <v>0</v>
      </c>
      <c r="U25">
        <v>8.5438179056999992</v>
      </c>
      <c r="V25">
        <v>0.240050386315</v>
      </c>
      <c r="W25">
        <v>1</v>
      </c>
      <c r="X25">
        <v>0</v>
      </c>
      <c r="Y25">
        <v>998.92998055400005</v>
      </c>
      <c r="Z25">
        <v>151294.98949199999</v>
      </c>
      <c r="AA25">
        <v>5.0000000000000001E-3</v>
      </c>
      <c r="AB25">
        <v>0</v>
      </c>
      <c r="AC25" t="s">
        <v>37</v>
      </c>
      <c r="AD25" t="s">
        <v>37</v>
      </c>
      <c r="AE25" t="s">
        <v>37</v>
      </c>
      <c r="AF25" t="s">
        <v>37</v>
      </c>
      <c r="AG25" t="s">
        <v>37</v>
      </c>
      <c r="AH25" t="s">
        <v>37</v>
      </c>
      <c r="AI25" t="s">
        <v>37</v>
      </c>
      <c r="AJ25">
        <v>1</v>
      </c>
    </row>
    <row r="26" spans="1:36" x14ac:dyDescent="0.25">
      <c r="A26" t="s">
        <v>238</v>
      </c>
      <c r="B26" t="s">
        <v>32</v>
      </c>
      <c r="C26" t="s">
        <v>33</v>
      </c>
      <c r="D26">
        <v>0</v>
      </c>
      <c r="E26" t="s">
        <v>239</v>
      </c>
      <c r="F26" t="s">
        <v>44</v>
      </c>
      <c r="G26">
        <v>1</v>
      </c>
      <c r="H26" t="s">
        <v>35</v>
      </c>
      <c r="I26">
        <v>1</v>
      </c>
      <c r="J26" t="s">
        <v>45</v>
      </c>
      <c r="K26">
        <v>7.6799999999999993E-2</v>
      </c>
      <c r="L26">
        <v>786.43200000000002</v>
      </c>
      <c r="M26">
        <v>1</v>
      </c>
      <c r="N26">
        <v>0</v>
      </c>
      <c r="O26">
        <v>7.9359154261900003E-2</v>
      </c>
      <c r="P26">
        <v>5.9765894023200005E-4</v>
      </c>
      <c r="Q26">
        <v>12.6009407396</v>
      </c>
      <c r="R26">
        <v>4743.7841421800003</v>
      </c>
      <c r="S26">
        <v>1</v>
      </c>
      <c r="T26">
        <v>0</v>
      </c>
      <c r="U26">
        <v>9.0240020422599994</v>
      </c>
      <c r="V26">
        <v>0.32009396363699999</v>
      </c>
      <c r="W26">
        <v>1</v>
      </c>
      <c r="X26">
        <v>0</v>
      </c>
      <c r="Y26">
        <v>999.49117234899995</v>
      </c>
      <c r="Z26">
        <v>198625.59339600001</v>
      </c>
      <c r="AA26">
        <v>5.0000000000000001E-3</v>
      </c>
      <c r="AB26">
        <v>0</v>
      </c>
      <c r="AC26" t="s">
        <v>37</v>
      </c>
      <c r="AD26" t="s">
        <v>37</v>
      </c>
      <c r="AE26" t="s">
        <v>37</v>
      </c>
      <c r="AF26" t="s">
        <v>37</v>
      </c>
      <c r="AG26" t="s">
        <v>37</v>
      </c>
      <c r="AH26" t="s">
        <v>37</v>
      </c>
      <c r="AI26" t="s">
        <v>37</v>
      </c>
      <c r="AJ26">
        <v>1</v>
      </c>
    </row>
    <row r="27" spans="1:36" x14ac:dyDescent="0.25">
      <c r="A27" t="s">
        <v>240</v>
      </c>
      <c r="B27" t="s">
        <v>32</v>
      </c>
      <c r="C27" t="s">
        <v>33</v>
      </c>
      <c r="D27">
        <v>0</v>
      </c>
      <c r="E27" t="s">
        <v>239</v>
      </c>
      <c r="F27" t="s">
        <v>44</v>
      </c>
      <c r="G27">
        <v>1</v>
      </c>
      <c r="H27" t="s">
        <v>35</v>
      </c>
      <c r="I27">
        <v>1</v>
      </c>
      <c r="J27" t="s">
        <v>45</v>
      </c>
      <c r="K27">
        <v>7.6799999999999993E-2</v>
      </c>
      <c r="L27">
        <v>786.43200000000002</v>
      </c>
      <c r="M27">
        <v>1</v>
      </c>
      <c r="N27">
        <v>0</v>
      </c>
      <c r="O27">
        <v>7.6216509738399996E-2</v>
      </c>
      <c r="P27">
        <v>5.0991661020199995E-4</v>
      </c>
      <c r="Q27">
        <v>13.120516846399999</v>
      </c>
      <c r="R27">
        <v>4597.3289039600004</v>
      </c>
      <c r="S27">
        <v>1</v>
      </c>
      <c r="T27">
        <v>0</v>
      </c>
      <c r="U27">
        <v>8.2896279277900007</v>
      </c>
      <c r="V27">
        <v>0.25826071917400001</v>
      </c>
      <c r="W27">
        <v>1</v>
      </c>
      <c r="X27">
        <v>0</v>
      </c>
      <c r="Y27">
        <v>999.12329191900005</v>
      </c>
      <c r="Z27">
        <v>169175.44972599999</v>
      </c>
      <c r="AA27">
        <v>5.0000000000000001E-3</v>
      </c>
      <c r="AB27">
        <v>0</v>
      </c>
      <c r="AC27" t="s">
        <v>37</v>
      </c>
      <c r="AD27" t="s">
        <v>37</v>
      </c>
      <c r="AE27" t="s">
        <v>37</v>
      </c>
      <c r="AF27" t="s">
        <v>37</v>
      </c>
      <c r="AG27" t="s">
        <v>37</v>
      </c>
      <c r="AH27" t="s">
        <v>37</v>
      </c>
      <c r="AI27" t="s">
        <v>37</v>
      </c>
      <c r="AJ27">
        <v>1</v>
      </c>
    </row>
    <row r="28" spans="1:36" x14ac:dyDescent="0.25">
      <c r="A28" t="s">
        <v>241</v>
      </c>
      <c r="B28" t="s">
        <v>32</v>
      </c>
      <c r="C28" t="s">
        <v>33</v>
      </c>
      <c r="D28">
        <v>0</v>
      </c>
      <c r="E28" t="s">
        <v>242</v>
      </c>
      <c r="F28" t="s">
        <v>44</v>
      </c>
      <c r="G28">
        <v>1</v>
      </c>
      <c r="H28" t="s">
        <v>35</v>
      </c>
      <c r="I28">
        <v>1</v>
      </c>
      <c r="J28" t="s">
        <v>45</v>
      </c>
      <c r="K28">
        <v>7.6799999999999993E-2</v>
      </c>
      <c r="L28">
        <v>786.43200000000002</v>
      </c>
      <c r="M28">
        <v>1</v>
      </c>
      <c r="N28">
        <v>0</v>
      </c>
      <c r="O28">
        <v>8.2997124188099999E-2</v>
      </c>
      <c r="P28">
        <v>6.9219876317600003E-4</v>
      </c>
      <c r="Q28">
        <v>12.0486102354</v>
      </c>
      <c r="R28">
        <v>5256.5793993200004</v>
      </c>
      <c r="S28">
        <v>1</v>
      </c>
      <c r="T28">
        <v>0</v>
      </c>
      <c r="U28">
        <v>12.449006235500001</v>
      </c>
      <c r="V28">
        <v>0.50958378549500005</v>
      </c>
      <c r="W28">
        <v>1</v>
      </c>
      <c r="X28">
        <v>0</v>
      </c>
      <c r="Y28">
        <v>998.95701033499995</v>
      </c>
      <c r="Z28">
        <v>227476.20533</v>
      </c>
      <c r="AA28">
        <v>5.0000000000000001E-3</v>
      </c>
      <c r="AB28">
        <v>0</v>
      </c>
      <c r="AC28" t="s">
        <v>37</v>
      </c>
      <c r="AD28" t="s">
        <v>37</v>
      </c>
      <c r="AE28" t="s">
        <v>37</v>
      </c>
      <c r="AF28" t="s">
        <v>37</v>
      </c>
      <c r="AG28" t="s">
        <v>37</v>
      </c>
      <c r="AH28" t="s">
        <v>37</v>
      </c>
      <c r="AI28" t="s">
        <v>37</v>
      </c>
      <c r="AJ28">
        <v>1</v>
      </c>
    </row>
    <row r="29" spans="1:36" x14ac:dyDescent="0.25">
      <c r="A29" t="s">
        <v>158</v>
      </c>
      <c r="B29" t="s">
        <v>32</v>
      </c>
      <c r="C29" t="s">
        <v>33</v>
      </c>
      <c r="D29">
        <v>0</v>
      </c>
      <c r="E29" t="s">
        <v>242</v>
      </c>
      <c r="F29" t="s">
        <v>44</v>
      </c>
      <c r="G29">
        <v>1</v>
      </c>
      <c r="H29" t="s">
        <v>35</v>
      </c>
      <c r="I29">
        <v>1</v>
      </c>
      <c r="J29" t="s">
        <v>45</v>
      </c>
      <c r="K29">
        <v>7.6799999999999993E-2</v>
      </c>
      <c r="L29">
        <v>786.43200000000002</v>
      </c>
      <c r="M29">
        <v>1</v>
      </c>
      <c r="N29">
        <v>0</v>
      </c>
      <c r="O29">
        <v>1.6259202232299999E-2</v>
      </c>
      <c r="P29">
        <v>1.1084152040199999E-4</v>
      </c>
      <c r="Q29">
        <v>61.503632571499999</v>
      </c>
      <c r="R29">
        <v>4442.9065752899996</v>
      </c>
      <c r="S29">
        <v>1</v>
      </c>
      <c r="T29">
        <v>0</v>
      </c>
      <c r="U29">
        <v>10.8328010451</v>
      </c>
      <c r="V29">
        <v>0.356194145367</v>
      </c>
      <c r="W29">
        <v>1</v>
      </c>
      <c r="X29">
        <v>0</v>
      </c>
      <c r="Y29">
        <v>964.30733664299999</v>
      </c>
      <c r="Z29">
        <v>168277.602121</v>
      </c>
      <c r="AA29">
        <v>5.0000000000000001E-3</v>
      </c>
      <c r="AB29">
        <v>0</v>
      </c>
      <c r="AC29" t="s">
        <v>37</v>
      </c>
      <c r="AD29" t="s">
        <v>37</v>
      </c>
      <c r="AE29" t="s">
        <v>37</v>
      </c>
      <c r="AF29" t="s">
        <v>37</v>
      </c>
      <c r="AG29" t="s">
        <v>37</v>
      </c>
      <c r="AH29" t="s">
        <v>37</v>
      </c>
      <c r="AI29" t="s">
        <v>37</v>
      </c>
      <c r="AJ29">
        <v>1</v>
      </c>
    </row>
    <row r="30" spans="1:36" x14ac:dyDescent="0.25">
      <c r="A30" t="s">
        <v>159</v>
      </c>
      <c r="B30" t="s">
        <v>32</v>
      </c>
      <c r="C30" t="s">
        <v>33</v>
      </c>
      <c r="D30">
        <v>0</v>
      </c>
      <c r="E30" t="s">
        <v>242</v>
      </c>
      <c r="F30" t="s">
        <v>44</v>
      </c>
      <c r="G30">
        <v>1</v>
      </c>
      <c r="H30" t="s">
        <v>35</v>
      </c>
      <c r="I30">
        <v>1</v>
      </c>
      <c r="J30" t="s">
        <v>45</v>
      </c>
      <c r="K30">
        <v>7.6799999999999993E-2</v>
      </c>
      <c r="L30">
        <v>786.43200000000002</v>
      </c>
      <c r="M30">
        <v>1</v>
      </c>
      <c r="N30">
        <v>0</v>
      </c>
      <c r="O30">
        <v>1.59961068795E-2</v>
      </c>
      <c r="P30" s="1">
        <v>9.3267218758299995E-5</v>
      </c>
      <c r="Q30">
        <v>62.515211203</v>
      </c>
      <c r="R30">
        <v>4407.6792623399997</v>
      </c>
      <c r="S30">
        <v>1</v>
      </c>
      <c r="T30">
        <v>0</v>
      </c>
      <c r="U30">
        <v>11.642749648200001</v>
      </c>
      <c r="V30">
        <v>0.33042105519100001</v>
      </c>
      <c r="W30">
        <v>1</v>
      </c>
      <c r="X30">
        <v>0</v>
      </c>
      <c r="Y30">
        <v>965.78296156199997</v>
      </c>
      <c r="Z30">
        <v>145507.52181800001</v>
      </c>
      <c r="AA30">
        <v>5.0000000000000001E-3</v>
      </c>
      <c r="AB30">
        <v>0</v>
      </c>
      <c r="AC30" t="s">
        <v>37</v>
      </c>
      <c r="AD30" t="s">
        <v>37</v>
      </c>
      <c r="AE30" t="s">
        <v>37</v>
      </c>
      <c r="AF30" t="s">
        <v>37</v>
      </c>
      <c r="AG30" t="s">
        <v>37</v>
      </c>
      <c r="AH30" t="s">
        <v>37</v>
      </c>
      <c r="AI30" t="s">
        <v>37</v>
      </c>
      <c r="AJ30">
        <v>1</v>
      </c>
    </row>
    <row r="31" spans="1:36" x14ac:dyDescent="0.25">
      <c r="A31" t="s">
        <v>160</v>
      </c>
      <c r="B31" t="s">
        <v>32</v>
      </c>
      <c r="C31" t="s">
        <v>33</v>
      </c>
      <c r="D31">
        <v>0</v>
      </c>
      <c r="E31" t="s">
        <v>242</v>
      </c>
      <c r="F31" t="s">
        <v>44</v>
      </c>
      <c r="G31">
        <v>1</v>
      </c>
      <c r="H31" t="s">
        <v>35</v>
      </c>
      <c r="I31">
        <v>1</v>
      </c>
      <c r="J31" t="s">
        <v>45</v>
      </c>
      <c r="K31">
        <v>7.6799999999999993E-2</v>
      </c>
      <c r="L31">
        <v>786.43200000000002</v>
      </c>
      <c r="M31">
        <v>1</v>
      </c>
      <c r="N31">
        <v>0</v>
      </c>
      <c r="O31">
        <v>1.64849023076E-2</v>
      </c>
      <c r="P31" s="1">
        <v>9.2576221085599998E-5</v>
      </c>
      <c r="Q31">
        <v>60.661566646799997</v>
      </c>
      <c r="R31">
        <v>4322.1864048400003</v>
      </c>
      <c r="S31">
        <v>1</v>
      </c>
      <c r="T31">
        <v>0</v>
      </c>
      <c r="U31">
        <v>8.6354934942699995</v>
      </c>
      <c r="V31">
        <v>0.22707474949600001</v>
      </c>
      <c r="W31">
        <v>1</v>
      </c>
      <c r="X31">
        <v>0</v>
      </c>
      <c r="Y31">
        <v>998.12295366800004</v>
      </c>
      <c r="Z31">
        <v>140728.627645</v>
      </c>
      <c r="AA31">
        <v>5.0000000000000001E-3</v>
      </c>
      <c r="AB31">
        <v>0</v>
      </c>
      <c r="AC31" t="s">
        <v>37</v>
      </c>
      <c r="AD31" t="s">
        <v>37</v>
      </c>
      <c r="AE31" t="s">
        <v>37</v>
      </c>
      <c r="AF31" t="s">
        <v>37</v>
      </c>
      <c r="AG31" t="s">
        <v>37</v>
      </c>
      <c r="AH31" t="s">
        <v>37</v>
      </c>
      <c r="AI31" t="s">
        <v>37</v>
      </c>
      <c r="AJ31">
        <v>1</v>
      </c>
    </row>
    <row r="32" spans="1:36" x14ac:dyDescent="0.25">
      <c r="A32" t="s">
        <v>161</v>
      </c>
      <c r="B32" t="s">
        <v>32</v>
      </c>
      <c r="C32" t="s">
        <v>33</v>
      </c>
      <c r="D32">
        <v>0</v>
      </c>
      <c r="E32" t="s">
        <v>242</v>
      </c>
      <c r="F32" t="s">
        <v>44</v>
      </c>
      <c r="G32">
        <v>1</v>
      </c>
      <c r="H32" t="s">
        <v>35</v>
      </c>
      <c r="I32">
        <v>1</v>
      </c>
      <c r="J32" t="s">
        <v>45</v>
      </c>
      <c r="K32">
        <v>7.6799999999999993E-2</v>
      </c>
      <c r="L32">
        <v>786.43200000000002</v>
      </c>
      <c r="M32">
        <v>1</v>
      </c>
      <c r="N32">
        <v>0</v>
      </c>
      <c r="O32">
        <v>1.7530821331699999E-2</v>
      </c>
      <c r="P32" s="1">
        <v>9.8225630532299999E-5</v>
      </c>
      <c r="Q32">
        <v>57.042392999</v>
      </c>
      <c r="R32">
        <v>4498.0080492300003</v>
      </c>
      <c r="S32">
        <v>1</v>
      </c>
      <c r="T32">
        <v>0</v>
      </c>
      <c r="U32">
        <v>11.238779625499999</v>
      </c>
      <c r="V32">
        <v>0.305147897221</v>
      </c>
      <c r="W32">
        <v>1</v>
      </c>
      <c r="X32">
        <v>0</v>
      </c>
      <c r="Y32">
        <v>917.74104714600003</v>
      </c>
      <c r="Z32">
        <v>138993.10013599999</v>
      </c>
      <c r="AA32">
        <v>5.0000000000000001E-3</v>
      </c>
      <c r="AB32">
        <v>0</v>
      </c>
      <c r="AC32" t="s">
        <v>37</v>
      </c>
      <c r="AD32" t="s">
        <v>37</v>
      </c>
      <c r="AE32" t="s">
        <v>37</v>
      </c>
      <c r="AF32" t="s">
        <v>37</v>
      </c>
      <c r="AG32" t="s">
        <v>37</v>
      </c>
      <c r="AH32" t="s">
        <v>37</v>
      </c>
      <c r="AI32" t="s">
        <v>37</v>
      </c>
      <c r="AJ32">
        <v>1</v>
      </c>
    </row>
    <row r="33" spans="1:36" x14ac:dyDescent="0.25">
      <c r="A33" t="s">
        <v>162</v>
      </c>
      <c r="B33" t="s">
        <v>32</v>
      </c>
      <c r="C33" t="s">
        <v>33</v>
      </c>
      <c r="D33">
        <v>0</v>
      </c>
      <c r="E33" t="s">
        <v>242</v>
      </c>
      <c r="F33" t="s">
        <v>44</v>
      </c>
      <c r="G33">
        <v>1</v>
      </c>
      <c r="H33" t="s">
        <v>35</v>
      </c>
      <c r="I33">
        <v>1</v>
      </c>
      <c r="J33" t="s">
        <v>45</v>
      </c>
      <c r="K33">
        <v>7.6799999999999993E-2</v>
      </c>
      <c r="L33">
        <v>786.43200000000002</v>
      </c>
      <c r="M33">
        <v>1</v>
      </c>
      <c r="N33">
        <v>0</v>
      </c>
      <c r="O33">
        <v>1.7705535675100002E-2</v>
      </c>
      <c r="P33">
        <v>1.23238980699E-4</v>
      </c>
      <c r="Q33">
        <v>56.479511173900001</v>
      </c>
      <c r="R33">
        <v>4115.4227011900002</v>
      </c>
      <c r="S33">
        <v>1</v>
      </c>
      <c r="T33">
        <v>0</v>
      </c>
      <c r="U33">
        <v>7.7934133644200001</v>
      </c>
      <c r="V33">
        <v>0.25048187568399999</v>
      </c>
      <c r="W33">
        <v>1</v>
      </c>
      <c r="X33">
        <v>0</v>
      </c>
      <c r="Y33">
        <v>990.77085674499995</v>
      </c>
      <c r="Z33">
        <v>161192.659889</v>
      </c>
      <c r="AA33">
        <v>5.0000000000000001E-3</v>
      </c>
      <c r="AB33">
        <v>0</v>
      </c>
      <c r="AC33" t="s">
        <v>37</v>
      </c>
      <c r="AD33" t="s">
        <v>37</v>
      </c>
      <c r="AE33" t="s">
        <v>37</v>
      </c>
      <c r="AF33" t="s">
        <v>37</v>
      </c>
      <c r="AG33" t="s">
        <v>37</v>
      </c>
      <c r="AH33" t="s">
        <v>37</v>
      </c>
      <c r="AI33" t="s">
        <v>37</v>
      </c>
      <c r="AJ33">
        <v>1</v>
      </c>
    </row>
    <row r="34" spans="1:36" x14ac:dyDescent="0.25">
      <c r="A34" t="s">
        <v>163</v>
      </c>
      <c r="B34" t="s">
        <v>32</v>
      </c>
      <c r="C34" t="s">
        <v>33</v>
      </c>
      <c r="D34">
        <v>0</v>
      </c>
      <c r="E34" t="s">
        <v>242</v>
      </c>
      <c r="F34" t="s">
        <v>44</v>
      </c>
      <c r="G34">
        <v>1</v>
      </c>
      <c r="H34" t="s">
        <v>35</v>
      </c>
      <c r="I34">
        <v>1</v>
      </c>
      <c r="J34" t="s">
        <v>45</v>
      </c>
      <c r="K34">
        <v>7.6799999999999993E-2</v>
      </c>
      <c r="L34">
        <v>786.43200000000002</v>
      </c>
      <c r="M34">
        <v>1</v>
      </c>
      <c r="N34">
        <v>0</v>
      </c>
      <c r="O34">
        <v>2.25128737332E-2</v>
      </c>
      <c r="P34">
        <v>1.45531557785E-4</v>
      </c>
      <c r="Q34">
        <v>44.4190293897</v>
      </c>
      <c r="R34">
        <v>5290.6411077900002</v>
      </c>
      <c r="S34">
        <v>1</v>
      </c>
      <c r="T34">
        <v>0</v>
      </c>
      <c r="U34">
        <v>14.181399426400001</v>
      </c>
      <c r="V34">
        <v>0.45713465860300001</v>
      </c>
      <c r="W34">
        <v>1</v>
      </c>
      <c r="X34">
        <v>0</v>
      </c>
      <c r="Y34">
        <v>998.03678146300001</v>
      </c>
      <c r="Z34">
        <v>178018.75126700001</v>
      </c>
      <c r="AA34">
        <v>5.0000000000000001E-3</v>
      </c>
      <c r="AB34">
        <v>0</v>
      </c>
      <c r="AC34" t="s">
        <v>37</v>
      </c>
      <c r="AD34" t="s">
        <v>37</v>
      </c>
      <c r="AE34" t="s">
        <v>37</v>
      </c>
      <c r="AF34" t="s">
        <v>37</v>
      </c>
      <c r="AG34" t="s">
        <v>37</v>
      </c>
      <c r="AH34" t="s">
        <v>37</v>
      </c>
      <c r="AI34" t="s">
        <v>37</v>
      </c>
      <c r="AJ34">
        <v>1</v>
      </c>
    </row>
    <row r="35" spans="1:36" x14ac:dyDescent="0.25">
      <c r="A35" t="s">
        <v>164</v>
      </c>
      <c r="B35" t="s">
        <v>32</v>
      </c>
      <c r="C35" t="s">
        <v>33</v>
      </c>
      <c r="D35">
        <v>0</v>
      </c>
      <c r="E35" t="s">
        <v>242</v>
      </c>
      <c r="F35" t="s">
        <v>44</v>
      </c>
      <c r="G35">
        <v>1</v>
      </c>
      <c r="H35" t="s">
        <v>35</v>
      </c>
      <c r="I35">
        <v>1</v>
      </c>
      <c r="J35" t="s">
        <v>45</v>
      </c>
      <c r="K35">
        <v>7.6799999999999993E-2</v>
      </c>
      <c r="L35">
        <v>786.43200000000002</v>
      </c>
      <c r="M35">
        <v>1</v>
      </c>
      <c r="N35">
        <v>0</v>
      </c>
      <c r="O35">
        <v>2.0072093888800002E-2</v>
      </c>
      <c r="P35">
        <v>1.27085222927E-4</v>
      </c>
      <c r="Q35">
        <v>49.820412635700002</v>
      </c>
      <c r="R35">
        <v>4635.0077766100003</v>
      </c>
      <c r="S35">
        <v>1</v>
      </c>
      <c r="T35">
        <v>0</v>
      </c>
      <c r="U35">
        <v>7.5394310520700003</v>
      </c>
      <c r="V35">
        <v>0.21941214548099999</v>
      </c>
      <c r="W35">
        <v>1</v>
      </c>
      <c r="X35">
        <v>0</v>
      </c>
      <c r="Y35">
        <v>987.89794671499999</v>
      </c>
      <c r="Z35">
        <v>145895.982043</v>
      </c>
      <c r="AA35">
        <v>5.0000000000000001E-3</v>
      </c>
      <c r="AB35">
        <v>0</v>
      </c>
      <c r="AC35" t="s">
        <v>37</v>
      </c>
      <c r="AD35" t="s">
        <v>37</v>
      </c>
      <c r="AE35" t="s">
        <v>37</v>
      </c>
      <c r="AF35" t="s">
        <v>37</v>
      </c>
      <c r="AG35" t="s">
        <v>37</v>
      </c>
      <c r="AH35" t="s">
        <v>37</v>
      </c>
      <c r="AI35" t="s">
        <v>37</v>
      </c>
      <c r="AJ35">
        <v>1</v>
      </c>
    </row>
    <row r="36" spans="1:36" x14ac:dyDescent="0.25">
      <c r="A36" t="s">
        <v>165</v>
      </c>
      <c r="B36" t="s">
        <v>32</v>
      </c>
      <c r="C36" t="s">
        <v>33</v>
      </c>
      <c r="D36">
        <v>0</v>
      </c>
      <c r="E36" t="s">
        <v>242</v>
      </c>
      <c r="F36" t="s">
        <v>44</v>
      </c>
      <c r="G36">
        <v>1</v>
      </c>
      <c r="H36" t="s">
        <v>35</v>
      </c>
      <c r="I36">
        <v>1</v>
      </c>
      <c r="J36" t="s">
        <v>45</v>
      </c>
      <c r="K36">
        <v>7.6799999999999993E-2</v>
      </c>
      <c r="L36">
        <v>786.43200000000002</v>
      </c>
      <c r="M36">
        <v>1</v>
      </c>
      <c r="N36">
        <v>0</v>
      </c>
      <c r="O36">
        <v>2.5712481247900001E-2</v>
      </c>
      <c r="P36">
        <v>1.7289784915899999E-4</v>
      </c>
      <c r="Q36">
        <v>38.891618057300001</v>
      </c>
      <c r="R36">
        <v>5559.9604219100002</v>
      </c>
      <c r="S36">
        <v>1</v>
      </c>
      <c r="T36">
        <v>0</v>
      </c>
      <c r="U36">
        <v>9.8195773774700008</v>
      </c>
      <c r="V36">
        <v>0.314475792463</v>
      </c>
      <c r="W36">
        <v>1</v>
      </c>
      <c r="X36">
        <v>0</v>
      </c>
      <c r="Y36">
        <v>997.03030266999997</v>
      </c>
      <c r="Z36">
        <v>173977.29885600001</v>
      </c>
      <c r="AA36">
        <v>5.0000000000000001E-3</v>
      </c>
      <c r="AB36">
        <v>0</v>
      </c>
      <c r="AC36" t="s">
        <v>37</v>
      </c>
      <c r="AD36" t="s">
        <v>37</v>
      </c>
      <c r="AE36" t="s">
        <v>37</v>
      </c>
      <c r="AF36" t="s">
        <v>37</v>
      </c>
      <c r="AG36" t="s">
        <v>37</v>
      </c>
      <c r="AH36" t="s">
        <v>37</v>
      </c>
      <c r="AI36" t="s">
        <v>37</v>
      </c>
      <c r="AJ36">
        <v>1</v>
      </c>
    </row>
    <row r="37" spans="1:36" x14ac:dyDescent="0.25">
      <c r="A37" t="s">
        <v>166</v>
      </c>
      <c r="B37" t="s">
        <v>32</v>
      </c>
      <c r="C37" t="s">
        <v>33</v>
      </c>
      <c r="D37">
        <v>0</v>
      </c>
      <c r="E37" t="s">
        <v>242</v>
      </c>
      <c r="F37" t="s">
        <v>44</v>
      </c>
      <c r="G37">
        <v>1</v>
      </c>
      <c r="H37" t="s">
        <v>35</v>
      </c>
      <c r="I37">
        <v>1</v>
      </c>
      <c r="J37" t="s">
        <v>45</v>
      </c>
      <c r="K37">
        <v>7.6799999999999993E-2</v>
      </c>
      <c r="L37">
        <v>786.43200000000002</v>
      </c>
      <c r="M37">
        <v>1</v>
      </c>
      <c r="N37">
        <v>0</v>
      </c>
      <c r="O37">
        <v>2.6346952528100001E-2</v>
      </c>
      <c r="P37">
        <v>1.6742032627700001E-4</v>
      </c>
      <c r="Q37">
        <v>37.955053774500001</v>
      </c>
      <c r="R37">
        <v>6043.1590990200002</v>
      </c>
      <c r="S37">
        <v>1</v>
      </c>
      <c r="T37">
        <v>0</v>
      </c>
      <c r="U37">
        <v>11.480102324000001</v>
      </c>
      <c r="V37">
        <v>0.35444848387599998</v>
      </c>
      <c r="W37">
        <v>1</v>
      </c>
      <c r="X37">
        <v>0</v>
      </c>
      <c r="Y37">
        <v>998.63552456499997</v>
      </c>
      <c r="Z37">
        <v>158541.903961</v>
      </c>
      <c r="AA37">
        <v>5.0000000000000001E-3</v>
      </c>
      <c r="AB37">
        <v>0</v>
      </c>
      <c r="AC37" t="s">
        <v>37</v>
      </c>
      <c r="AD37" t="s">
        <v>37</v>
      </c>
      <c r="AE37" t="s">
        <v>37</v>
      </c>
      <c r="AF37" t="s">
        <v>37</v>
      </c>
      <c r="AG37" t="s">
        <v>37</v>
      </c>
      <c r="AH37" t="s">
        <v>37</v>
      </c>
      <c r="AI37" t="s">
        <v>37</v>
      </c>
      <c r="AJ37">
        <v>1</v>
      </c>
    </row>
    <row r="38" spans="1:36" x14ac:dyDescent="0.25">
      <c r="A38" t="s">
        <v>167</v>
      </c>
      <c r="B38" t="s">
        <v>32</v>
      </c>
      <c r="C38" t="s">
        <v>33</v>
      </c>
      <c r="D38">
        <v>0</v>
      </c>
      <c r="E38" t="s">
        <v>243</v>
      </c>
      <c r="F38" t="s">
        <v>44</v>
      </c>
      <c r="G38">
        <v>1</v>
      </c>
      <c r="H38" t="s">
        <v>35</v>
      </c>
      <c r="I38">
        <v>1</v>
      </c>
      <c r="J38" t="s">
        <v>45</v>
      </c>
      <c r="K38">
        <v>7.6799999999999993E-2</v>
      </c>
      <c r="L38">
        <v>786.43200000000002</v>
      </c>
      <c r="M38">
        <v>1</v>
      </c>
      <c r="N38">
        <v>0</v>
      </c>
      <c r="O38">
        <v>2.36634976743E-2</v>
      </c>
      <c r="P38">
        <v>1.6129283901000001E-4</v>
      </c>
      <c r="Q38">
        <v>42.259179676800002</v>
      </c>
      <c r="R38">
        <v>5074.6385977</v>
      </c>
      <c r="S38">
        <v>1</v>
      </c>
      <c r="T38">
        <v>0</v>
      </c>
      <c r="U38">
        <v>8.6384441568099994</v>
      </c>
      <c r="V38">
        <v>0.27571502803699999</v>
      </c>
      <c r="W38">
        <v>1</v>
      </c>
      <c r="X38">
        <v>0</v>
      </c>
      <c r="Y38">
        <v>998.85970734099999</v>
      </c>
      <c r="Z38">
        <v>161389.51642</v>
      </c>
      <c r="AA38">
        <v>5.0000000000000001E-3</v>
      </c>
      <c r="AB38">
        <v>0</v>
      </c>
      <c r="AC38" t="s">
        <v>37</v>
      </c>
      <c r="AD38" t="s">
        <v>37</v>
      </c>
      <c r="AE38" t="s">
        <v>37</v>
      </c>
      <c r="AF38" t="s">
        <v>37</v>
      </c>
      <c r="AG38" t="s">
        <v>37</v>
      </c>
      <c r="AH38" t="s">
        <v>37</v>
      </c>
      <c r="AI38" t="s">
        <v>37</v>
      </c>
      <c r="AJ38">
        <v>1</v>
      </c>
    </row>
    <row r="39" spans="1:36" x14ac:dyDescent="0.25">
      <c r="A39" t="s">
        <v>168</v>
      </c>
      <c r="B39" t="s">
        <v>32</v>
      </c>
      <c r="C39" t="s">
        <v>33</v>
      </c>
      <c r="D39">
        <v>0</v>
      </c>
      <c r="E39" t="s">
        <v>243</v>
      </c>
      <c r="F39" t="s">
        <v>44</v>
      </c>
      <c r="G39">
        <v>1</v>
      </c>
      <c r="H39" t="s">
        <v>35</v>
      </c>
      <c r="I39">
        <v>1</v>
      </c>
      <c r="J39" t="s">
        <v>45</v>
      </c>
      <c r="K39">
        <v>7.6799999999999993E-2</v>
      </c>
      <c r="L39">
        <v>786.43200000000002</v>
      </c>
      <c r="M39">
        <v>1</v>
      </c>
      <c r="N39">
        <v>0</v>
      </c>
      <c r="O39">
        <v>2.7685893620800001E-2</v>
      </c>
      <c r="P39">
        <v>1.4987877127200001E-4</v>
      </c>
      <c r="Q39">
        <v>36.119477077299997</v>
      </c>
      <c r="R39">
        <v>5704.2986883000003</v>
      </c>
      <c r="S39">
        <v>1</v>
      </c>
      <c r="T39">
        <v>0</v>
      </c>
      <c r="U39">
        <v>10.941896954600001</v>
      </c>
      <c r="V39">
        <v>0.28606814606600001</v>
      </c>
      <c r="W39">
        <v>1</v>
      </c>
      <c r="X39">
        <v>0</v>
      </c>
      <c r="Y39">
        <v>997.40696569900001</v>
      </c>
      <c r="Z39">
        <v>143114.72734300001</v>
      </c>
      <c r="AA39">
        <v>5.0000000000000001E-3</v>
      </c>
      <c r="AB39">
        <v>0</v>
      </c>
      <c r="AC39" t="s">
        <v>37</v>
      </c>
      <c r="AD39" t="s">
        <v>37</v>
      </c>
      <c r="AE39" t="s">
        <v>37</v>
      </c>
      <c r="AF39" t="s">
        <v>37</v>
      </c>
      <c r="AG39" t="s">
        <v>37</v>
      </c>
      <c r="AH39" t="s">
        <v>37</v>
      </c>
      <c r="AI39" t="s">
        <v>37</v>
      </c>
      <c r="AJ39">
        <v>1</v>
      </c>
    </row>
    <row r="40" spans="1:36" x14ac:dyDescent="0.25">
      <c r="A40" t="s">
        <v>169</v>
      </c>
      <c r="B40" t="s">
        <v>32</v>
      </c>
      <c r="C40" t="s">
        <v>33</v>
      </c>
      <c r="D40">
        <v>0</v>
      </c>
      <c r="E40" t="s">
        <v>243</v>
      </c>
      <c r="F40" t="s">
        <v>44</v>
      </c>
      <c r="G40">
        <v>1</v>
      </c>
      <c r="H40" t="s">
        <v>35</v>
      </c>
      <c r="I40">
        <v>1</v>
      </c>
      <c r="J40" t="s">
        <v>45</v>
      </c>
      <c r="K40">
        <v>7.6799999999999993E-2</v>
      </c>
      <c r="L40">
        <v>786.43200000000002</v>
      </c>
      <c r="M40">
        <v>1</v>
      </c>
      <c r="N40">
        <v>0</v>
      </c>
      <c r="O40">
        <v>2.8872364591599999E-2</v>
      </c>
      <c r="P40">
        <v>1.28372893726E-4</v>
      </c>
      <c r="Q40">
        <v>34.635195770899998</v>
      </c>
      <c r="R40">
        <v>5939.8196989400003</v>
      </c>
      <c r="S40">
        <v>1</v>
      </c>
      <c r="T40">
        <v>0</v>
      </c>
      <c r="U40">
        <v>11.544920187800001</v>
      </c>
      <c r="V40">
        <v>0.24958534718700001</v>
      </c>
      <c r="W40">
        <v>1</v>
      </c>
      <c r="X40">
        <v>0</v>
      </c>
      <c r="Y40">
        <v>997.32471913300003</v>
      </c>
      <c r="Z40">
        <v>111080.287538</v>
      </c>
      <c r="AA40">
        <v>5.0000000000000001E-3</v>
      </c>
      <c r="AB40">
        <v>0</v>
      </c>
      <c r="AC40" t="s">
        <v>37</v>
      </c>
      <c r="AD40" t="s">
        <v>37</v>
      </c>
      <c r="AE40" t="s">
        <v>37</v>
      </c>
      <c r="AF40" t="s">
        <v>37</v>
      </c>
      <c r="AG40" t="s">
        <v>37</v>
      </c>
      <c r="AH40" t="s">
        <v>37</v>
      </c>
      <c r="AI40" t="s">
        <v>37</v>
      </c>
      <c r="AJ40">
        <v>1</v>
      </c>
    </row>
    <row r="41" spans="1:36" x14ac:dyDescent="0.25">
      <c r="A41" t="s">
        <v>42</v>
      </c>
    </row>
    <row r="44" spans="1:36" x14ac:dyDescent="0.25">
      <c r="A44" t="s">
        <v>0</v>
      </c>
      <c r="B44" t="s">
        <v>1</v>
      </c>
      <c r="C44" t="s">
        <v>2</v>
      </c>
      <c r="D44" t="s">
        <v>3</v>
      </c>
      <c r="E44" t="s">
        <v>4</v>
      </c>
      <c r="F44" t="s">
        <v>5</v>
      </c>
      <c r="G44" t="s">
        <v>6</v>
      </c>
      <c r="H44" t="s">
        <v>7</v>
      </c>
      <c r="I44" t="s">
        <v>8</v>
      </c>
      <c r="J44" t="s">
        <v>9</v>
      </c>
      <c r="K44" t="s">
        <v>10</v>
      </c>
      <c r="L44" t="s">
        <v>11</v>
      </c>
      <c r="M44" t="s">
        <v>12</v>
      </c>
      <c r="N44" t="s">
        <v>13</v>
      </c>
      <c r="O44" t="s">
        <v>14</v>
      </c>
      <c r="P44" t="s">
        <v>15</v>
      </c>
      <c r="Q44" t="s">
        <v>16</v>
      </c>
      <c r="R44" t="s">
        <v>17</v>
      </c>
      <c r="S44" t="s">
        <v>18</v>
      </c>
      <c r="T44" t="s">
        <v>19</v>
      </c>
      <c r="U44" t="s">
        <v>20</v>
      </c>
      <c r="V44" t="s">
        <v>21</v>
      </c>
      <c r="W44" t="s">
        <v>22</v>
      </c>
      <c r="X44" t="s">
        <v>23</v>
      </c>
      <c r="Y44" t="s">
        <v>26</v>
      </c>
      <c r="Z44" t="s">
        <v>27</v>
      </c>
      <c r="AA44" t="s">
        <v>28</v>
      </c>
      <c r="AB44" t="s">
        <v>29</v>
      </c>
      <c r="AC44" t="s">
        <v>30</v>
      </c>
    </row>
    <row r="45" spans="1:36" x14ac:dyDescent="0.25">
      <c r="A45" t="s">
        <v>145</v>
      </c>
      <c r="B45" t="s">
        <v>32</v>
      </c>
      <c r="C45" t="s">
        <v>33</v>
      </c>
      <c r="D45">
        <v>0</v>
      </c>
      <c r="E45" t="s">
        <v>283</v>
      </c>
      <c r="F45" t="s">
        <v>44</v>
      </c>
      <c r="G45">
        <v>1</v>
      </c>
      <c r="H45" t="s">
        <v>35</v>
      </c>
      <c r="I45">
        <v>1</v>
      </c>
      <c r="J45" t="s">
        <v>45</v>
      </c>
      <c r="K45">
        <v>7.6799999999999993E-2</v>
      </c>
      <c r="L45">
        <v>786.43200000000002</v>
      </c>
      <c r="M45">
        <v>1</v>
      </c>
      <c r="N45">
        <v>0</v>
      </c>
      <c r="O45">
        <v>0.20303499999999999</v>
      </c>
      <c r="P45">
        <v>1.0428924321E-3</v>
      </c>
      <c r="Q45">
        <v>4.9252591917600004</v>
      </c>
      <c r="R45">
        <v>20865.349104199999</v>
      </c>
      <c r="S45">
        <v>1</v>
      </c>
      <c r="T45">
        <v>0</v>
      </c>
      <c r="U45">
        <v>5.2965479999999996</v>
      </c>
      <c r="V45">
        <v>0.118799486003</v>
      </c>
      <c r="W45">
        <v>1</v>
      </c>
      <c r="X45">
        <v>0</v>
      </c>
      <c r="Y45">
        <v>999.59813699999995</v>
      </c>
      <c r="Z45">
        <v>117555.1969</v>
      </c>
      <c r="AA45">
        <v>5.0000000000000001E-3</v>
      </c>
      <c r="AB45">
        <v>0</v>
      </c>
      <c r="AC45" t="s">
        <v>37</v>
      </c>
      <c r="AD45" t="s">
        <v>37</v>
      </c>
      <c r="AE45" t="s">
        <v>37</v>
      </c>
      <c r="AF45" t="s">
        <v>37</v>
      </c>
      <c r="AG45" t="s">
        <v>37</v>
      </c>
      <c r="AH45" t="s">
        <v>37</v>
      </c>
      <c r="AI45" t="s">
        <v>37</v>
      </c>
      <c r="AJ45">
        <v>1</v>
      </c>
    </row>
    <row r="46" spans="1:36" x14ac:dyDescent="0.25">
      <c r="A46" t="s">
        <v>146</v>
      </c>
      <c r="B46" t="s">
        <v>32</v>
      </c>
      <c r="C46" t="s">
        <v>33</v>
      </c>
      <c r="D46">
        <v>0</v>
      </c>
      <c r="E46" t="s">
        <v>283</v>
      </c>
      <c r="F46" t="s">
        <v>44</v>
      </c>
      <c r="G46">
        <v>1</v>
      </c>
      <c r="H46" t="s">
        <v>35</v>
      </c>
      <c r="I46">
        <v>1</v>
      </c>
      <c r="J46" t="s">
        <v>45</v>
      </c>
      <c r="K46">
        <v>7.6799999999999993E-2</v>
      </c>
      <c r="L46">
        <v>786.43200000000002</v>
      </c>
      <c r="M46">
        <v>1</v>
      </c>
      <c r="N46">
        <v>0</v>
      </c>
      <c r="O46">
        <v>0.20595201608399999</v>
      </c>
      <c r="P46">
        <v>1.0252113544999999E-3</v>
      </c>
      <c r="Q46">
        <v>4.8554999315599998</v>
      </c>
      <c r="R46">
        <v>20424.590122599999</v>
      </c>
      <c r="S46">
        <v>1</v>
      </c>
      <c r="T46">
        <v>0</v>
      </c>
      <c r="U46">
        <v>4.7606921453600002</v>
      </c>
      <c r="V46">
        <v>0.101795595303</v>
      </c>
      <c r="W46">
        <v>1</v>
      </c>
      <c r="X46">
        <v>0</v>
      </c>
      <c r="Y46">
        <v>999.42555205899998</v>
      </c>
      <c r="Z46">
        <v>104096.551828</v>
      </c>
      <c r="AA46">
        <v>5.0000000000000001E-3</v>
      </c>
      <c r="AB46">
        <v>0</v>
      </c>
      <c r="AC46" t="s">
        <v>37</v>
      </c>
      <c r="AD46" t="s">
        <v>37</v>
      </c>
      <c r="AE46" t="s">
        <v>37</v>
      </c>
      <c r="AF46" t="s">
        <v>37</v>
      </c>
      <c r="AG46" t="s">
        <v>37</v>
      </c>
      <c r="AH46" t="s">
        <v>37</v>
      </c>
      <c r="AI46" t="s">
        <v>37</v>
      </c>
      <c r="AJ46">
        <v>1</v>
      </c>
    </row>
    <row r="47" spans="1:36" x14ac:dyDescent="0.25">
      <c r="A47" t="s">
        <v>147</v>
      </c>
      <c r="B47" t="s">
        <v>32</v>
      </c>
      <c r="C47" t="s">
        <v>33</v>
      </c>
      <c r="D47">
        <v>0</v>
      </c>
      <c r="E47" t="s">
        <v>283</v>
      </c>
      <c r="F47" t="s">
        <v>44</v>
      </c>
      <c r="G47">
        <v>1</v>
      </c>
      <c r="H47" t="s">
        <v>35</v>
      </c>
      <c r="I47">
        <v>1</v>
      </c>
      <c r="J47" t="s">
        <v>45</v>
      </c>
      <c r="K47">
        <v>7.6799999999999993E-2</v>
      </c>
      <c r="L47">
        <v>786.43200000000002</v>
      </c>
      <c r="M47">
        <v>1</v>
      </c>
      <c r="N47">
        <v>0</v>
      </c>
      <c r="O47">
        <v>0.22783754990300001</v>
      </c>
      <c r="P47">
        <v>1.5095650404200001E-3</v>
      </c>
      <c r="Q47">
        <v>4.3890921423</v>
      </c>
      <c r="R47">
        <v>22050.273682300001</v>
      </c>
      <c r="S47">
        <v>1</v>
      </c>
      <c r="T47">
        <v>0</v>
      </c>
      <c r="U47">
        <v>4.4973953362400003</v>
      </c>
      <c r="V47">
        <v>0.126854553019</v>
      </c>
      <c r="W47">
        <v>1</v>
      </c>
      <c r="X47">
        <v>0</v>
      </c>
      <c r="Y47">
        <v>1.35400417191</v>
      </c>
      <c r="Z47">
        <v>151702.25760300001</v>
      </c>
      <c r="AA47">
        <v>5.0000000000000001E-3</v>
      </c>
      <c r="AB47">
        <v>0</v>
      </c>
      <c r="AC47" t="s">
        <v>37</v>
      </c>
      <c r="AD47" t="s">
        <v>37</v>
      </c>
      <c r="AE47" t="s">
        <v>37</v>
      </c>
      <c r="AF47" t="s">
        <v>37</v>
      </c>
      <c r="AG47" t="s">
        <v>37</v>
      </c>
      <c r="AH47" t="s">
        <v>37</v>
      </c>
      <c r="AI47" t="s">
        <v>37</v>
      </c>
      <c r="AJ47">
        <v>1</v>
      </c>
    </row>
    <row r="48" spans="1:36" x14ac:dyDescent="0.25">
      <c r="A48" t="s">
        <v>148</v>
      </c>
      <c r="B48" t="s">
        <v>32</v>
      </c>
      <c r="C48" t="s">
        <v>33</v>
      </c>
      <c r="D48">
        <v>0</v>
      </c>
      <c r="E48" t="s">
        <v>283</v>
      </c>
      <c r="F48" t="s">
        <v>44</v>
      </c>
      <c r="G48">
        <v>1</v>
      </c>
      <c r="H48" t="s">
        <v>35</v>
      </c>
      <c r="I48">
        <v>1</v>
      </c>
      <c r="J48" t="s">
        <v>45</v>
      </c>
      <c r="K48">
        <v>7.6799999999999993E-2</v>
      </c>
      <c r="L48">
        <v>786.43200000000002</v>
      </c>
      <c r="M48">
        <v>1</v>
      </c>
      <c r="N48">
        <v>0</v>
      </c>
      <c r="O48">
        <v>0.27045142133799999</v>
      </c>
      <c r="P48">
        <v>1.2978501672899999E-3</v>
      </c>
      <c r="Q48">
        <v>3.69752170298</v>
      </c>
      <c r="R48">
        <v>21854.831635099999</v>
      </c>
      <c r="S48">
        <v>1</v>
      </c>
      <c r="T48">
        <v>0</v>
      </c>
      <c r="U48">
        <v>4.85471835342</v>
      </c>
      <c r="V48">
        <v>0.100376895605</v>
      </c>
      <c r="W48">
        <v>1</v>
      </c>
      <c r="X48">
        <v>0</v>
      </c>
      <c r="Y48">
        <v>1.0711113072899999E-3</v>
      </c>
      <c r="Z48">
        <v>751.58917536599995</v>
      </c>
      <c r="AA48">
        <v>5.0000000000000001E-3</v>
      </c>
      <c r="AB48">
        <v>0</v>
      </c>
      <c r="AC48" t="s">
        <v>37</v>
      </c>
      <c r="AD48" t="s">
        <v>37</v>
      </c>
      <c r="AE48" t="s">
        <v>37</v>
      </c>
      <c r="AF48" t="s">
        <v>37</v>
      </c>
      <c r="AG48" t="s">
        <v>37</v>
      </c>
      <c r="AH48" t="s">
        <v>37</v>
      </c>
      <c r="AI48" t="s">
        <v>37</v>
      </c>
      <c r="AJ48">
        <v>1</v>
      </c>
    </row>
    <row r="49" spans="1:36" x14ac:dyDescent="0.25">
      <c r="A49" t="s">
        <v>149</v>
      </c>
      <c r="B49" t="s">
        <v>32</v>
      </c>
      <c r="C49" t="s">
        <v>33</v>
      </c>
      <c r="D49">
        <v>0</v>
      </c>
      <c r="E49" t="s">
        <v>284</v>
      </c>
      <c r="F49" t="s">
        <v>44</v>
      </c>
      <c r="G49">
        <v>1</v>
      </c>
      <c r="H49" t="s">
        <v>35</v>
      </c>
      <c r="I49">
        <v>1</v>
      </c>
      <c r="J49" t="s">
        <v>45</v>
      </c>
      <c r="K49">
        <v>7.6799999999999993E-2</v>
      </c>
      <c r="L49">
        <v>786.43200000000002</v>
      </c>
      <c r="M49">
        <v>1</v>
      </c>
      <c r="N49">
        <v>0</v>
      </c>
      <c r="O49">
        <v>0.21542568068500001</v>
      </c>
      <c r="P49">
        <v>9.0399172482999999E-4</v>
      </c>
      <c r="Q49">
        <v>4.6419721029499996</v>
      </c>
      <c r="R49">
        <v>18491.278727299999</v>
      </c>
      <c r="S49">
        <v>1</v>
      </c>
      <c r="T49">
        <v>0</v>
      </c>
      <c r="U49">
        <v>4.4369787791100004</v>
      </c>
      <c r="V49">
        <v>7.9093117180700001E-2</v>
      </c>
      <c r="W49">
        <v>1</v>
      </c>
      <c r="X49">
        <v>0</v>
      </c>
      <c r="Y49">
        <v>999.84693160999996</v>
      </c>
      <c r="Z49">
        <v>86517.170945999998</v>
      </c>
      <c r="AA49">
        <v>5.0000000000000001E-3</v>
      </c>
      <c r="AB49">
        <v>0</v>
      </c>
      <c r="AC49" t="s">
        <v>37</v>
      </c>
      <c r="AD49" t="s">
        <v>37</v>
      </c>
      <c r="AE49" t="s">
        <v>37</v>
      </c>
      <c r="AF49" t="s">
        <v>37</v>
      </c>
      <c r="AG49" t="s">
        <v>37</v>
      </c>
      <c r="AH49" t="s">
        <v>37</v>
      </c>
      <c r="AI49" t="s">
        <v>37</v>
      </c>
      <c r="AJ49">
        <v>1</v>
      </c>
    </row>
    <row r="50" spans="1:36" x14ac:dyDescent="0.25">
      <c r="A50" t="s">
        <v>150</v>
      </c>
      <c r="B50" t="s">
        <v>32</v>
      </c>
      <c r="C50" t="s">
        <v>33</v>
      </c>
      <c r="D50">
        <v>0</v>
      </c>
      <c r="E50" t="s">
        <v>284</v>
      </c>
      <c r="F50" t="s">
        <v>44</v>
      </c>
      <c r="G50">
        <v>1</v>
      </c>
      <c r="H50" t="s">
        <v>35</v>
      </c>
      <c r="I50">
        <v>1</v>
      </c>
      <c r="J50" t="s">
        <v>45</v>
      </c>
      <c r="K50">
        <v>7.6799999999999993E-2</v>
      </c>
      <c r="L50">
        <v>786.43200000000002</v>
      </c>
      <c r="M50">
        <v>1</v>
      </c>
      <c r="N50">
        <v>0</v>
      </c>
      <c r="O50">
        <v>0.24684385014499999</v>
      </c>
      <c r="P50">
        <v>1.40616668621E-3</v>
      </c>
      <c r="Q50">
        <v>4.0511440710900004</v>
      </c>
      <c r="R50">
        <v>20049.856464600001</v>
      </c>
      <c r="S50">
        <v>1</v>
      </c>
      <c r="T50">
        <v>0</v>
      </c>
      <c r="U50">
        <v>4.8119251072699996</v>
      </c>
      <c r="V50">
        <v>0.117969897172</v>
      </c>
      <c r="W50">
        <v>1</v>
      </c>
      <c r="X50">
        <v>0</v>
      </c>
      <c r="Y50">
        <v>999.99999958399997</v>
      </c>
      <c r="Z50">
        <v>223447.770876</v>
      </c>
      <c r="AA50">
        <v>5.0000000000000001E-3</v>
      </c>
      <c r="AB50">
        <v>0</v>
      </c>
      <c r="AC50" t="s">
        <v>37</v>
      </c>
      <c r="AD50" t="s">
        <v>37</v>
      </c>
      <c r="AE50" t="s">
        <v>37</v>
      </c>
      <c r="AF50" t="s">
        <v>37</v>
      </c>
      <c r="AG50" t="s">
        <v>37</v>
      </c>
      <c r="AH50" t="s">
        <v>37</v>
      </c>
      <c r="AI50" t="s">
        <v>37</v>
      </c>
      <c r="AJ50">
        <v>1</v>
      </c>
    </row>
    <row r="51" spans="1:36" x14ac:dyDescent="0.25">
      <c r="A51" t="s">
        <v>151</v>
      </c>
      <c r="B51" t="s">
        <v>32</v>
      </c>
      <c r="C51" t="s">
        <v>33</v>
      </c>
      <c r="D51">
        <v>0</v>
      </c>
      <c r="E51" t="s">
        <v>284</v>
      </c>
      <c r="F51" t="s">
        <v>44</v>
      </c>
      <c r="G51">
        <v>1</v>
      </c>
      <c r="H51" t="s">
        <v>35</v>
      </c>
      <c r="I51">
        <v>1</v>
      </c>
      <c r="J51" t="s">
        <v>45</v>
      </c>
      <c r="K51">
        <v>7.6799999999999993E-2</v>
      </c>
      <c r="L51">
        <v>786.43200000000002</v>
      </c>
      <c r="M51">
        <v>1</v>
      </c>
      <c r="N51">
        <v>0</v>
      </c>
      <c r="O51">
        <v>0.23540486136399999</v>
      </c>
      <c r="P51">
        <v>1.0748393819800001E-3</v>
      </c>
      <c r="Q51">
        <v>4.2480006326400002</v>
      </c>
      <c r="R51">
        <v>17956.7931446</v>
      </c>
      <c r="S51">
        <v>1</v>
      </c>
      <c r="T51">
        <v>0</v>
      </c>
      <c r="U51">
        <v>3.62889958397</v>
      </c>
      <c r="V51">
        <v>6.8105974688199997E-2</v>
      </c>
      <c r="W51">
        <v>1</v>
      </c>
      <c r="X51">
        <v>0</v>
      </c>
      <c r="Y51">
        <v>2.67004445183E-2</v>
      </c>
      <c r="Z51">
        <v>435848.66178800003</v>
      </c>
      <c r="AA51">
        <v>5.0000000000000001E-3</v>
      </c>
      <c r="AB51">
        <v>0</v>
      </c>
      <c r="AC51" t="s">
        <v>37</v>
      </c>
      <c r="AD51" t="s">
        <v>37</v>
      </c>
      <c r="AE51" t="s">
        <v>37</v>
      </c>
      <c r="AF51" t="s">
        <v>37</v>
      </c>
      <c r="AG51" t="s">
        <v>37</v>
      </c>
      <c r="AH51" t="s">
        <v>37</v>
      </c>
      <c r="AI51" t="s">
        <v>37</v>
      </c>
      <c r="AJ51">
        <v>1</v>
      </c>
    </row>
    <row r="52" spans="1:36" x14ac:dyDescent="0.25">
      <c r="A52" t="s">
        <v>152</v>
      </c>
      <c r="B52" t="s">
        <v>32</v>
      </c>
      <c r="C52" t="s">
        <v>33</v>
      </c>
      <c r="D52">
        <v>0</v>
      </c>
      <c r="E52" t="s">
        <v>284</v>
      </c>
      <c r="F52" t="s">
        <v>44</v>
      </c>
      <c r="G52">
        <v>1</v>
      </c>
      <c r="H52" t="s">
        <v>35</v>
      </c>
      <c r="I52">
        <v>1</v>
      </c>
      <c r="J52" t="s">
        <v>45</v>
      </c>
      <c r="K52">
        <v>7.6799999999999993E-2</v>
      </c>
      <c r="L52">
        <v>786.43200000000002</v>
      </c>
      <c r="M52">
        <v>1</v>
      </c>
      <c r="N52">
        <v>0</v>
      </c>
      <c r="O52">
        <v>0.257526730092</v>
      </c>
      <c r="P52">
        <v>1.3877788954799999E-3</v>
      </c>
      <c r="Q52">
        <v>3.8830920566699998</v>
      </c>
      <c r="R52">
        <v>19380.956146299999</v>
      </c>
      <c r="S52">
        <v>1</v>
      </c>
      <c r="T52">
        <v>0</v>
      </c>
      <c r="U52">
        <v>4.97763622034</v>
      </c>
      <c r="V52">
        <v>0.11602200897499999</v>
      </c>
      <c r="W52">
        <v>1</v>
      </c>
      <c r="X52">
        <v>0</v>
      </c>
      <c r="Y52">
        <v>999.70682774099998</v>
      </c>
      <c r="Z52">
        <v>114005.281946</v>
      </c>
      <c r="AA52">
        <v>5.0000000000000001E-3</v>
      </c>
      <c r="AB52">
        <v>0</v>
      </c>
      <c r="AC52" t="s">
        <v>37</v>
      </c>
      <c r="AD52" t="s">
        <v>37</v>
      </c>
      <c r="AE52" t="s">
        <v>37</v>
      </c>
      <c r="AF52" t="s">
        <v>37</v>
      </c>
      <c r="AG52" t="s">
        <v>37</v>
      </c>
      <c r="AH52" t="s">
        <v>37</v>
      </c>
      <c r="AI52" t="s">
        <v>37</v>
      </c>
      <c r="AJ52">
        <v>1</v>
      </c>
    </row>
    <row r="53" spans="1:36" x14ac:dyDescent="0.25">
      <c r="A53" t="s">
        <v>153</v>
      </c>
      <c r="B53" t="s">
        <v>32</v>
      </c>
      <c r="C53" t="s">
        <v>33</v>
      </c>
      <c r="D53">
        <v>0</v>
      </c>
      <c r="E53" t="s">
        <v>284</v>
      </c>
      <c r="F53" t="s">
        <v>44</v>
      </c>
      <c r="G53">
        <v>1</v>
      </c>
      <c r="H53" t="s">
        <v>35</v>
      </c>
      <c r="I53">
        <v>1</v>
      </c>
      <c r="J53" t="s">
        <v>45</v>
      </c>
      <c r="K53">
        <v>7.6799999999999993E-2</v>
      </c>
      <c r="L53">
        <v>786.43200000000002</v>
      </c>
      <c r="M53">
        <v>1</v>
      </c>
      <c r="N53">
        <v>0</v>
      </c>
      <c r="O53">
        <v>0.28415880832500001</v>
      </c>
      <c r="P53">
        <v>1.9262120944999999E-3</v>
      </c>
      <c r="Q53">
        <v>3.5191589023500001</v>
      </c>
      <c r="R53">
        <v>21375.368292300001</v>
      </c>
      <c r="S53">
        <v>1</v>
      </c>
      <c r="T53">
        <v>0</v>
      </c>
      <c r="U53">
        <v>5.1370655089600001</v>
      </c>
      <c r="V53">
        <v>0.15134982150599999</v>
      </c>
      <c r="W53">
        <v>1</v>
      </c>
      <c r="X53">
        <v>0</v>
      </c>
      <c r="Y53">
        <v>998.57987988800005</v>
      </c>
      <c r="Z53">
        <v>263024.31097400002</v>
      </c>
      <c r="AA53">
        <v>5.0000000000000001E-3</v>
      </c>
      <c r="AB53">
        <v>0</v>
      </c>
      <c r="AC53" t="s">
        <v>37</v>
      </c>
      <c r="AD53" t="s">
        <v>37</v>
      </c>
      <c r="AE53" t="s">
        <v>37</v>
      </c>
      <c r="AF53" t="s">
        <v>37</v>
      </c>
      <c r="AG53" t="s">
        <v>37</v>
      </c>
      <c r="AH53" t="s">
        <v>37</v>
      </c>
      <c r="AI53" t="s">
        <v>37</v>
      </c>
      <c r="AJ53">
        <v>1</v>
      </c>
    </row>
    <row r="54" spans="1:36" x14ac:dyDescent="0.25">
      <c r="A54" t="s">
        <v>222</v>
      </c>
      <c r="B54" t="s">
        <v>32</v>
      </c>
      <c r="C54" t="s">
        <v>33</v>
      </c>
      <c r="D54">
        <v>0</v>
      </c>
      <c r="E54" t="s">
        <v>284</v>
      </c>
      <c r="F54" t="s">
        <v>44</v>
      </c>
      <c r="G54">
        <v>1</v>
      </c>
      <c r="H54" t="s">
        <v>35</v>
      </c>
      <c r="I54">
        <v>1</v>
      </c>
      <c r="J54" t="s">
        <v>45</v>
      </c>
      <c r="K54">
        <v>7.6799999999999993E-2</v>
      </c>
      <c r="L54">
        <v>786.43200000000002</v>
      </c>
      <c r="M54">
        <v>1</v>
      </c>
      <c r="N54">
        <v>0</v>
      </c>
      <c r="O54">
        <v>0.29197512303700002</v>
      </c>
      <c r="P54">
        <v>2.1548779175100002E-3</v>
      </c>
      <c r="Q54">
        <v>3.4249493230799999</v>
      </c>
      <c r="R54">
        <v>20034.816490099998</v>
      </c>
      <c r="S54">
        <v>1</v>
      </c>
      <c r="T54">
        <v>0</v>
      </c>
      <c r="U54">
        <v>5.2205333228399997</v>
      </c>
      <c r="V54">
        <v>0.16788677068399999</v>
      </c>
      <c r="W54">
        <v>1</v>
      </c>
      <c r="X54">
        <v>0</v>
      </c>
      <c r="Y54">
        <v>999.99999790599998</v>
      </c>
      <c r="Z54">
        <v>378227.88348600001</v>
      </c>
      <c r="AA54">
        <v>5.0000000000000001E-3</v>
      </c>
      <c r="AB54">
        <v>0</v>
      </c>
      <c r="AC54" t="s">
        <v>37</v>
      </c>
      <c r="AD54" t="s">
        <v>37</v>
      </c>
      <c r="AE54" t="s">
        <v>37</v>
      </c>
      <c r="AF54" t="s">
        <v>37</v>
      </c>
      <c r="AG54" t="s">
        <v>37</v>
      </c>
      <c r="AH54" t="s">
        <v>37</v>
      </c>
      <c r="AI54" t="s">
        <v>37</v>
      </c>
      <c r="AJ54">
        <v>1</v>
      </c>
    </row>
    <row r="55" spans="1:36" x14ac:dyDescent="0.25">
      <c r="A55" t="s">
        <v>154</v>
      </c>
      <c r="B55" t="s">
        <v>32</v>
      </c>
      <c r="C55" t="s">
        <v>33</v>
      </c>
      <c r="D55">
        <v>0</v>
      </c>
      <c r="E55" t="s">
        <v>284</v>
      </c>
      <c r="F55" t="s">
        <v>44</v>
      </c>
      <c r="G55">
        <v>1</v>
      </c>
      <c r="H55" t="s">
        <v>35</v>
      </c>
      <c r="I55">
        <v>1</v>
      </c>
      <c r="J55" t="s">
        <v>45</v>
      </c>
      <c r="K55">
        <v>7.6799999999999993E-2</v>
      </c>
      <c r="L55">
        <v>786.43200000000002</v>
      </c>
      <c r="M55">
        <v>1</v>
      </c>
      <c r="N55">
        <v>0</v>
      </c>
      <c r="O55">
        <v>0.30352400538300001</v>
      </c>
      <c r="P55">
        <v>1.5827825337399999E-3</v>
      </c>
      <c r="Q55">
        <v>3.2946323264799999</v>
      </c>
      <c r="R55">
        <v>20452.0978913</v>
      </c>
      <c r="S55">
        <v>1</v>
      </c>
      <c r="T55">
        <v>0</v>
      </c>
      <c r="U55">
        <v>4.3481461510699999</v>
      </c>
      <c r="V55">
        <v>9.6009649087700003E-2</v>
      </c>
      <c r="W55">
        <v>1</v>
      </c>
      <c r="X55">
        <v>0</v>
      </c>
      <c r="Y55">
        <v>999.98774954099997</v>
      </c>
      <c r="Z55">
        <v>93576.153575499993</v>
      </c>
      <c r="AA55">
        <v>5.0000000000000001E-3</v>
      </c>
      <c r="AB55">
        <v>0</v>
      </c>
      <c r="AC55" t="s">
        <v>37</v>
      </c>
      <c r="AD55" t="s">
        <v>37</v>
      </c>
      <c r="AE55" t="s">
        <v>37</v>
      </c>
      <c r="AF55" t="s">
        <v>37</v>
      </c>
      <c r="AG55" t="s">
        <v>37</v>
      </c>
      <c r="AH55" t="s">
        <v>37</v>
      </c>
      <c r="AI55" t="s">
        <v>37</v>
      </c>
      <c r="AJ55">
        <v>1</v>
      </c>
    </row>
    <row r="56" spans="1:36" x14ac:dyDescent="0.25">
      <c r="A56" t="s">
        <v>285</v>
      </c>
      <c r="B56" t="s">
        <v>32</v>
      </c>
      <c r="C56" t="s">
        <v>33</v>
      </c>
      <c r="D56">
        <v>0</v>
      </c>
      <c r="E56" t="s">
        <v>284</v>
      </c>
      <c r="F56" t="s">
        <v>44</v>
      </c>
      <c r="G56">
        <v>1</v>
      </c>
      <c r="H56" t="s">
        <v>35</v>
      </c>
      <c r="I56">
        <v>1</v>
      </c>
      <c r="J56" t="s">
        <v>45</v>
      </c>
      <c r="K56">
        <v>7.6799999999999993E-2</v>
      </c>
      <c r="L56">
        <v>786.43200000000002</v>
      </c>
      <c r="M56">
        <v>1</v>
      </c>
      <c r="N56">
        <v>0</v>
      </c>
      <c r="O56">
        <v>0.28618976755499997</v>
      </c>
      <c r="P56">
        <v>2.0610425729600001E-3</v>
      </c>
      <c r="Q56">
        <v>3.4941850246600001</v>
      </c>
      <c r="R56">
        <v>18895.803095300002</v>
      </c>
      <c r="S56">
        <v>1</v>
      </c>
      <c r="T56">
        <v>0</v>
      </c>
      <c r="U56">
        <v>4.5348764381300004</v>
      </c>
      <c r="V56">
        <v>0.13921573161</v>
      </c>
      <c r="W56">
        <v>1</v>
      </c>
      <c r="X56">
        <v>0</v>
      </c>
      <c r="Y56">
        <v>999.999573586</v>
      </c>
      <c r="Z56">
        <v>146949.603596</v>
      </c>
      <c r="AA56">
        <v>5.0000000000000001E-3</v>
      </c>
      <c r="AB56">
        <v>0</v>
      </c>
      <c r="AC56" t="s">
        <v>37</v>
      </c>
      <c r="AD56" t="s">
        <v>37</v>
      </c>
      <c r="AE56" t="s">
        <v>37</v>
      </c>
      <c r="AF56" t="s">
        <v>37</v>
      </c>
      <c r="AG56" t="s">
        <v>37</v>
      </c>
      <c r="AH56" t="s">
        <v>37</v>
      </c>
      <c r="AI56" t="s">
        <v>37</v>
      </c>
      <c r="AJ56">
        <v>1</v>
      </c>
    </row>
    <row r="57" spans="1:36" x14ac:dyDescent="0.25">
      <c r="A57" t="s">
        <v>155</v>
      </c>
      <c r="B57" t="s">
        <v>32</v>
      </c>
      <c r="C57" t="s">
        <v>33</v>
      </c>
      <c r="D57">
        <v>0</v>
      </c>
      <c r="E57" t="s">
        <v>284</v>
      </c>
      <c r="F57" t="s">
        <v>44</v>
      </c>
      <c r="G57">
        <v>1</v>
      </c>
      <c r="H57" t="s">
        <v>35</v>
      </c>
      <c r="I57">
        <v>1</v>
      </c>
      <c r="J57" t="s">
        <v>45</v>
      </c>
      <c r="K57">
        <v>7.6799999999999993E-2</v>
      </c>
      <c r="L57">
        <v>786.43200000000002</v>
      </c>
      <c r="M57">
        <v>1</v>
      </c>
      <c r="N57">
        <v>0</v>
      </c>
      <c r="O57">
        <v>0.28886092283499998</v>
      </c>
      <c r="P57">
        <v>1.9820129350899998E-3</v>
      </c>
      <c r="Q57">
        <v>3.4618735901900002</v>
      </c>
      <c r="R57">
        <v>17566.0375934</v>
      </c>
      <c r="S57">
        <v>1</v>
      </c>
      <c r="T57">
        <v>0</v>
      </c>
      <c r="U57">
        <v>4.2969535355400001</v>
      </c>
      <c r="V57">
        <v>0.124604166622</v>
      </c>
      <c r="W57">
        <v>1</v>
      </c>
      <c r="X57">
        <v>0</v>
      </c>
      <c r="Y57">
        <v>3.5128558354900002E-3</v>
      </c>
      <c r="Z57">
        <v>129683.008921</v>
      </c>
      <c r="AA57">
        <v>5.0000000000000001E-3</v>
      </c>
      <c r="AB57">
        <v>0</v>
      </c>
      <c r="AC57" t="s">
        <v>37</v>
      </c>
      <c r="AD57" t="s">
        <v>37</v>
      </c>
      <c r="AE57" t="s">
        <v>37</v>
      </c>
      <c r="AF57" t="s">
        <v>37</v>
      </c>
      <c r="AG57" t="s">
        <v>37</v>
      </c>
      <c r="AH57" t="s">
        <v>37</v>
      </c>
      <c r="AI57" t="s">
        <v>37</v>
      </c>
      <c r="AJ57">
        <v>1</v>
      </c>
    </row>
    <row r="58" spans="1:36" x14ac:dyDescent="0.25">
      <c r="A58" t="s">
        <v>156</v>
      </c>
      <c r="B58" t="s">
        <v>32</v>
      </c>
      <c r="C58" t="s">
        <v>33</v>
      </c>
      <c r="D58">
        <v>0</v>
      </c>
      <c r="E58" t="s">
        <v>286</v>
      </c>
      <c r="F58" t="s">
        <v>44</v>
      </c>
      <c r="G58">
        <v>1</v>
      </c>
      <c r="H58" t="s">
        <v>35</v>
      </c>
      <c r="I58">
        <v>1</v>
      </c>
      <c r="J58" t="s">
        <v>45</v>
      </c>
      <c r="K58">
        <v>7.6799999999999993E-2</v>
      </c>
      <c r="L58">
        <v>786.43200000000002</v>
      </c>
      <c r="M58">
        <v>1</v>
      </c>
      <c r="N58">
        <v>0</v>
      </c>
      <c r="O58">
        <v>0.32887030736099998</v>
      </c>
      <c r="P58">
        <v>1.89213962077E-3</v>
      </c>
      <c r="Q58">
        <v>3.0407123343700002</v>
      </c>
      <c r="R58">
        <v>19157.271009100001</v>
      </c>
      <c r="S58">
        <v>1</v>
      </c>
      <c r="T58">
        <v>0</v>
      </c>
      <c r="U58">
        <v>5.9452503265300001</v>
      </c>
      <c r="V58">
        <v>0.15197089277</v>
      </c>
      <c r="W58">
        <v>1</v>
      </c>
      <c r="X58">
        <v>0</v>
      </c>
      <c r="Y58">
        <v>999.78918619900003</v>
      </c>
      <c r="Z58">
        <v>126708.298744</v>
      </c>
      <c r="AA58">
        <v>5.0000000000000001E-3</v>
      </c>
      <c r="AB58">
        <v>0</v>
      </c>
      <c r="AC58" t="s">
        <v>37</v>
      </c>
      <c r="AD58" t="s">
        <v>37</v>
      </c>
      <c r="AE58" t="s">
        <v>37</v>
      </c>
      <c r="AF58" t="s">
        <v>37</v>
      </c>
      <c r="AG58" t="s">
        <v>37</v>
      </c>
      <c r="AH58" t="s">
        <v>37</v>
      </c>
      <c r="AI58" t="s">
        <v>37</v>
      </c>
      <c r="AJ58">
        <v>1</v>
      </c>
    </row>
    <row r="59" spans="1:36" x14ac:dyDescent="0.25">
      <c r="A59" t="s">
        <v>157</v>
      </c>
      <c r="B59" t="s">
        <v>32</v>
      </c>
      <c r="C59" t="s">
        <v>33</v>
      </c>
      <c r="D59">
        <v>0</v>
      </c>
      <c r="E59" t="s">
        <v>286</v>
      </c>
      <c r="F59" t="s">
        <v>44</v>
      </c>
      <c r="G59">
        <v>1</v>
      </c>
      <c r="H59" t="s">
        <v>35</v>
      </c>
      <c r="I59">
        <v>1</v>
      </c>
      <c r="J59" t="s">
        <v>45</v>
      </c>
      <c r="K59">
        <v>7.6799999999999993E-2</v>
      </c>
      <c r="L59">
        <v>786.43200000000002</v>
      </c>
      <c r="M59">
        <v>1</v>
      </c>
      <c r="N59">
        <v>0</v>
      </c>
      <c r="O59">
        <v>0.315654002057</v>
      </c>
      <c r="P59">
        <v>2.19292852839E-3</v>
      </c>
      <c r="Q59">
        <v>3.16802572907</v>
      </c>
      <c r="R59">
        <v>18568.076110400001</v>
      </c>
      <c r="S59">
        <v>1</v>
      </c>
      <c r="T59">
        <v>0</v>
      </c>
      <c r="U59">
        <v>5.2490640188100004</v>
      </c>
      <c r="V59">
        <v>0.159019928601</v>
      </c>
      <c r="W59">
        <v>1</v>
      </c>
      <c r="X59">
        <v>0</v>
      </c>
      <c r="Y59">
        <v>999.34427889799997</v>
      </c>
      <c r="Z59">
        <v>158463.99997</v>
      </c>
      <c r="AA59">
        <v>5.0000000000000001E-3</v>
      </c>
      <c r="AB59">
        <v>0</v>
      </c>
      <c r="AC59" t="s">
        <v>37</v>
      </c>
      <c r="AD59" t="s">
        <v>37</v>
      </c>
      <c r="AE59" t="s">
        <v>37</v>
      </c>
      <c r="AF59" t="s">
        <v>37</v>
      </c>
      <c r="AG59" t="s">
        <v>37</v>
      </c>
      <c r="AH59" t="s">
        <v>37</v>
      </c>
      <c r="AI59" t="s">
        <v>37</v>
      </c>
      <c r="AJ59">
        <v>1</v>
      </c>
    </row>
    <row r="60" spans="1:36" x14ac:dyDescent="0.25">
      <c r="A60" t="s">
        <v>228</v>
      </c>
      <c r="B60" t="s">
        <v>32</v>
      </c>
      <c r="C60" t="s">
        <v>33</v>
      </c>
      <c r="D60">
        <v>0</v>
      </c>
      <c r="E60" t="s">
        <v>287</v>
      </c>
      <c r="F60" t="s">
        <v>44</v>
      </c>
      <c r="G60">
        <v>1</v>
      </c>
      <c r="H60" t="s">
        <v>35</v>
      </c>
      <c r="I60">
        <v>1</v>
      </c>
      <c r="J60" t="s">
        <v>45</v>
      </c>
      <c r="K60">
        <v>7.6799999999999993E-2</v>
      </c>
      <c r="L60">
        <v>786.43200000000002</v>
      </c>
      <c r="M60">
        <v>1</v>
      </c>
      <c r="N60">
        <v>0</v>
      </c>
      <c r="O60">
        <v>0.19490238338300001</v>
      </c>
      <c r="P60">
        <v>6.9458226351499998E-4</v>
      </c>
      <c r="Q60">
        <v>5.1307735833699999</v>
      </c>
      <c r="R60">
        <v>13211.374528099999</v>
      </c>
      <c r="S60">
        <v>1</v>
      </c>
      <c r="T60">
        <v>0</v>
      </c>
      <c r="U60">
        <v>5.8681230215299998</v>
      </c>
      <c r="V60">
        <v>9.2732076059700005E-2</v>
      </c>
      <c r="W60">
        <v>1</v>
      </c>
      <c r="X60">
        <v>0</v>
      </c>
      <c r="Y60">
        <v>999.84337968199998</v>
      </c>
      <c r="Z60">
        <v>78241.820071599999</v>
      </c>
      <c r="AA60">
        <v>5.0000000000000001E-3</v>
      </c>
      <c r="AB60">
        <v>0</v>
      </c>
      <c r="AC60" t="s">
        <v>37</v>
      </c>
      <c r="AD60" t="s">
        <v>37</v>
      </c>
      <c r="AE60" t="s">
        <v>37</v>
      </c>
      <c r="AF60" t="s">
        <v>37</v>
      </c>
      <c r="AG60" t="s">
        <v>37</v>
      </c>
      <c r="AH60" t="s">
        <v>37</v>
      </c>
      <c r="AI60" t="s">
        <v>37</v>
      </c>
      <c r="AJ60">
        <v>1</v>
      </c>
    </row>
    <row r="61" spans="1:36" x14ac:dyDescent="0.25">
      <c r="A61" t="s">
        <v>288</v>
      </c>
      <c r="B61" t="s">
        <v>32</v>
      </c>
      <c r="C61" t="s">
        <v>33</v>
      </c>
      <c r="D61">
        <v>0</v>
      </c>
      <c r="E61" t="s">
        <v>287</v>
      </c>
      <c r="F61" t="s">
        <v>44</v>
      </c>
      <c r="G61">
        <v>1</v>
      </c>
      <c r="H61" t="s">
        <v>35</v>
      </c>
      <c r="I61">
        <v>1</v>
      </c>
      <c r="J61" t="s">
        <v>45</v>
      </c>
      <c r="K61">
        <v>7.6799999999999993E-2</v>
      </c>
      <c r="L61">
        <v>786.43200000000002</v>
      </c>
      <c r="M61">
        <v>1</v>
      </c>
      <c r="N61">
        <v>0</v>
      </c>
      <c r="O61">
        <v>0.20099055316700001</v>
      </c>
      <c r="P61">
        <v>1.0860890368299999E-3</v>
      </c>
      <c r="Q61">
        <v>4.97535821581</v>
      </c>
      <c r="R61">
        <v>13507.0245798</v>
      </c>
      <c r="S61">
        <v>1</v>
      </c>
      <c r="T61">
        <v>0</v>
      </c>
      <c r="U61">
        <v>5.7846016424800002</v>
      </c>
      <c r="V61">
        <v>0.13831364701400001</v>
      </c>
      <c r="W61">
        <v>1</v>
      </c>
      <c r="X61">
        <v>0</v>
      </c>
      <c r="Y61">
        <v>999.65399106999996</v>
      </c>
      <c r="Z61">
        <v>118113.38387999999</v>
      </c>
      <c r="AA61">
        <v>5.0000000000000001E-3</v>
      </c>
      <c r="AB61">
        <v>0</v>
      </c>
      <c r="AC61" t="s">
        <v>37</v>
      </c>
      <c r="AD61" t="s">
        <v>37</v>
      </c>
      <c r="AE61" t="s">
        <v>37</v>
      </c>
      <c r="AF61" t="s">
        <v>37</v>
      </c>
      <c r="AG61" t="s">
        <v>37</v>
      </c>
      <c r="AH61" t="s">
        <v>37</v>
      </c>
      <c r="AI61" t="s">
        <v>37</v>
      </c>
      <c r="AJ61">
        <v>1</v>
      </c>
    </row>
    <row r="62" spans="1:36" x14ac:dyDescent="0.25">
      <c r="A62" t="s">
        <v>230</v>
      </c>
      <c r="B62" t="s">
        <v>32</v>
      </c>
      <c r="C62" t="s">
        <v>33</v>
      </c>
      <c r="D62">
        <v>0</v>
      </c>
      <c r="E62" t="s">
        <v>289</v>
      </c>
      <c r="F62" t="s">
        <v>44</v>
      </c>
      <c r="G62">
        <v>1</v>
      </c>
      <c r="H62" t="s">
        <v>35</v>
      </c>
      <c r="I62">
        <v>1</v>
      </c>
      <c r="J62" t="s">
        <v>45</v>
      </c>
      <c r="K62">
        <v>7.6799999999999993E-2</v>
      </c>
      <c r="L62">
        <v>786.43200000000002</v>
      </c>
      <c r="M62">
        <v>1</v>
      </c>
      <c r="N62">
        <v>0</v>
      </c>
      <c r="O62">
        <v>0.17968409451199999</v>
      </c>
      <c r="P62">
        <v>9.0097256626000004E-4</v>
      </c>
      <c r="Q62">
        <v>5.5653228668699999</v>
      </c>
      <c r="R62">
        <v>10970.7678394</v>
      </c>
      <c r="S62">
        <v>1</v>
      </c>
      <c r="T62">
        <v>0</v>
      </c>
      <c r="U62">
        <v>4.6842168957499997</v>
      </c>
      <c r="V62">
        <v>0.10063485601200001</v>
      </c>
      <c r="W62">
        <v>1</v>
      </c>
      <c r="X62">
        <v>0</v>
      </c>
      <c r="Y62">
        <v>999.79493752300004</v>
      </c>
      <c r="Z62">
        <v>104702.384593</v>
      </c>
      <c r="AA62">
        <v>5.0000000000000001E-3</v>
      </c>
      <c r="AB62">
        <v>0</v>
      </c>
      <c r="AC62" t="s">
        <v>37</v>
      </c>
      <c r="AD62" t="s">
        <v>37</v>
      </c>
      <c r="AE62" t="s">
        <v>37</v>
      </c>
      <c r="AF62" t="s">
        <v>37</v>
      </c>
      <c r="AG62" t="s">
        <v>37</v>
      </c>
      <c r="AH62" t="s">
        <v>37</v>
      </c>
      <c r="AI62" t="s">
        <v>37</v>
      </c>
      <c r="AJ62">
        <v>1</v>
      </c>
    </row>
    <row r="63" spans="1:36" x14ac:dyDescent="0.25">
      <c r="A63" t="s">
        <v>231</v>
      </c>
      <c r="B63" t="s">
        <v>32</v>
      </c>
      <c r="C63" t="s">
        <v>33</v>
      </c>
      <c r="D63">
        <v>0</v>
      </c>
      <c r="E63" t="s">
        <v>290</v>
      </c>
      <c r="F63" t="s">
        <v>44</v>
      </c>
      <c r="G63">
        <v>1</v>
      </c>
      <c r="H63" t="s">
        <v>35</v>
      </c>
      <c r="I63">
        <v>1</v>
      </c>
      <c r="J63" t="s">
        <v>45</v>
      </c>
      <c r="K63">
        <v>7.6799999999999993E-2</v>
      </c>
      <c r="L63">
        <v>786.43200000000002</v>
      </c>
      <c r="M63">
        <v>1</v>
      </c>
      <c r="N63">
        <v>0</v>
      </c>
      <c r="O63">
        <v>0.187789638023</v>
      </c>
      <c r="P63">
        <v>8.2803999171100003E-4</v>
      </c>
      <c r="Q63">
        <v>5.3251074475099998</v>
      </c>
      <c r="R63">
        <v>10981.441122800001</v>
      </c>
      <c r="S63">
        <v>1</v>
      </c>
      <c r="T63">
        <v>0</v>
      </c>
      <c r="U63">
        <v>4.5140977139</v>
      </c>
      <c r="V63">
        <v>8.4786794466299997E-2</v>
      </c>
      <c r="W63">
        <v>1</v>
      </c>
      <c r="X63">
        <v>0</v>
      </c>
      <c r="Y63">
        <v>994.10148034199995</v>
      </c>
      <c r="Z63">
        <v>90725.794293400002</v>
      </c>
      <c r="AA63">
        <v>5.0000000000000001E-3</v>
      </c>
      <c r="AB63">
        <v>0</v>
      </c>
      <c r="AC63" t="s">
        <v>37</v>
      </c>
      <c r="AD63" t="s">
        <v>37</v>
      </c>
      <c r="AE63" t="s">
        <v>37</v>
      </c>
      <c r="AF63" t="s">
        <v>37</v>
      </c>
      <c r="AG63" t="s">
        <v>37</v>
      </c>
      <c r="AH63" t="s">
        <v>37</v>
      </c>
      <c r="AI63" t="s">
        <v>37</v>
      </c>
      <c r="AJ63">
        <v>1</v>
      </c>
    </row>
    <row r="64" spans="1:36" x14ac:dyDescent="0.25">
      <c r="A64" t="s">
        <v>232</v>
      </c>
      <c r="B64" t="s">
        <v>32</v>
      </c>
      <c r="C64" t="s">
        <v>33</v>
      </c>
      <c r="D64">
        <v>0</v>
      </c>
      <c r="E64" t="s">
        <v>290</v>
      </c>
      <c r="F64" t="s">
        <v>44</v>
      </c>
      <c r="G64">
        <v>1</v>
      </c>
      <c r="H64" t="s">
        <v>35</v>
      </c>
      <c r="I64">
        <v>1</v>
      </c>
      <c r="J64" t="s">
        <v>45</v>
      </c>
      <c r="K64">
        <v>7.6799999999999993E-2</v>
      </c>
      <c r="L64">
        <v>786.43200000000002</v>
      </c>
      <c r="M64">
        <v>1</v>
      </c>
      <c r="N64">
        <v>0</v>
      </c>
      <c r="O64">
        <v>0.191043743603</v>
      </c>
      <c r="P64">
        <v>1.0262644611E-3</v>
      </c>
      <c r="Q64">
        <v>5.2344032897400004</v>
      </c>
      <c r="R64">
        <v>11174.544080400001</v>
      </c>
      <c r="S64">
        <v>1</v>
      </c>
      <c r="T64">
        <v>0</v>
      </c>
      <c r="U64">
        <v>4.5571979470999997</v>
      </c>
      <c r="V64">
        <v>0.104436515753</v>
      </c>
      <c r="W64">
        <v>1</v>
      </c>
      <c r="X64">
        <v>0</v>
      </c>
      <c r="Y64">
        <v>999.62619374200005</v>
      </c>
      <c r="Z64">
        <v>111352.75754599999</v>
      </c>
      <c r="AA64">
        <v>5.0000000000000001E-3</v>
      </c>
      <c r="AB64">
        <v>0</v>
      </c>
      <c r="AC64" t="s">
        <v>37</v>
      </c>
      <c r="AD64" t="s">
        <v>37</v>
      </c>
      <c r="AE64" t="s">
        <v>37</v>
      </c>
      <c r="AF64" t="s">
        <v>37</v>
      </c>
      <c r="AG64" t="s">
        <v>37</v>
      </c>
      <c r="AH64" t="s">
        <v>37</v>
      </c>
      <c r="AI64" t="s">
        <v>37</v>
      </c>
      <c r="AJ64">
        <v>1</v>
      </c>
    </row>
    <row r="65" spans="1:36" x14ac:dyDescent="0.25">
      <c r="A65" t="s">
        <v>234</v>
      </c>
      <c r="B65" t="s">
        <v>32</v>
      </c>
      <c r="C65" t="s">
        <v>33</v>
      </c>
      <c r="D65">
        <v>0</v>
      </c>
      <c r="E65" t="s">
        <v>290</v>
      </c>
      <c r="F65" t="s">
        <v>44</v>
      </c>
      <c r="G65">
        <v>1</v>
      </c>
      <c r="H65" t="s">
        <v>35</v>
      </c>
      <c r="I65">
        <v>1</v>
      </c>
      <c r="J65" t="s">
        <v>45</v>
      </c>
      <c r="K65">
        <v>7.6799999999999993E-2</v>
      </c>
      <c r="L65">
        <v>786.43200000000002</v>
      </c>
      <c r="M65">
        <v>1</v>
      </c>
      <c r="N65">
        <v>0</v>
      </c>
      <c r="O65">
        <v>0.23050338813599999</v>
      </c>
      <c r="P65">
        <v>1.49369492764E-3</v>
      </c>
      <c r="Q65">
        <v>4.3383310244900004</v>
      </c>
      <c r="R65">
        <v>13108.628896099999</v>
      </c>
      <c r="S65">
        <v>1</v>
      </c>
      <c r="T65">
        <v>0</v>
      </c>
      <c r="U65">
        <v>6.51898422896</v>
      </c>
      <c r="V65">
        <v>0.19024460998600001</v>
      </c>
      <c r="W65">
        <v>1</v>
      </c>
      <c r="X65">
        <v>0</v>
      </c>
      <c r="Y65">
        <v>999.99999809999997</v>
      </c>
      <c r="Z65">
        <v>973701.01827600005</v>
      </c>
      <c r="AA65">
        <v>5.0000000000000001E-3</v>
      </c>
      <c r="AB65">
        <v>0</v>
      </c>
      <c r="AC65" t="s">
        <v>37</v>
      </c>
      <c r="AD65" t="s">
        <v>37</v>
      </c>
      <c r="AE65" t="s">
        <v>37</v>
      </c>
      <c r="AF65" t="s">
        <v>37</v>
      </c>
      <c r="AG65" t="s">
        <v>37</v>
      </c>
      <c r="AH65" t="s">
        <v>37</v>
      </c>
      <c r="AI65" t="s">
        <v>37</v>
      </c>
      <c r="AJ65">
        <v>1</v>
      </c>
    </row>
    <row r="66" spans="1:36" x14ac:dyDescent="0.25">
      <c r="A66" t="s">
        <v>235</v>
      </c>
      <c r="B66" t="s">
        <v>32</v>
      </c>
      <c r="C66" t="s">
        <v>33</v>
      </c>
      <c r="D66">
        <v>0</v>
      </c>
      <c r="E66" t="s">
        <v>290</v>
      </c>
      <c r="F66" t="s">
        <v>44</v>
      </c>
      <c r="G66">
        <v>1</v>
      </c>
      <c r="H66" t="s">
        <v>35</v>
      </c>
      <c r="I66">
        <v>1</v>
      </c>
      <c r="J66" t="s">
        <v>45</v>
      </c>
      <c r="K66">
        <v>7.6799999999999993E-2</v>
      </c>
      <c r="L66">
        <v>786.43200000000002</v>
      </c>
      <c r="M66">
        <v>1</v>
      </c>
      <c r="N66">
        <v>0</v>
      </c>
      <c r="O66">
        <v>0.19977019227600001</v>
      </c>
      <c r="P66">
        <v>1.08045129257E-3</v>
      </c>
      <c r="Q66">
        <v>5.0057518021499998</v>
      </c>
      <c r="R66">
        <v>10354.683609600001</v>
      </c>
      <c r="S66">
        <v>1</v>
      </c>
      <c r="T66">
        <v>0</v>
      </c>
      <c r="U66">
        <v>5.8207531231200003</v>
      </c>
      <c r="V66">
        <v>0.13943001845</v>
      </c>
      <c r="W66">
        <v>1</v>
      </c>
      <c r="X66">
        <v>0</v>
      </c>
      <c r="Y66">
        <v>999.60897048799995</v>
      </c>
      <c r="Z66">
        <v>126380.215923</v>
      </c>
      <c r="AA66">
        <v>5.0000000000000001E-3</v>
      </c>
      <c r="AB66">
        <v>0</v>
      </c>
      <c r="AC66" t="s">
        <v>37</v>
      </c>
      <c r="AD66" t="s">
        <v>37</v>
      </c>
      <c r="AE66" t="s">
        <v>37</v>
      </c>
      <c r="AF66" t="s">
        <v>37</v>
      </c>
      <c r="AG66" t="s">
        <v>37</v>
      </c>
      <c r="AH66" t="s">
        <v>37</v>
      </c>
      <c r="AI66" t="s">
        <v>37</v>
      </c>
      <c r="AJ66">
        <v>1</v>
      </c>
    </row>
    <row r="67" spans="1:36" x14ac:dyDescent="0.25">
      <c r="A67" t="s">
        <v>237</v>
      </c>
      <c r="B67" t="s">
        <v>32</v>
      </c>
      <c r="C67" t="s">
        <v>33</v>
      </c>
      <c r="D67">
        <v>0</v>
      </c>
      <c r="E67" t="s">
        <v>290</v>
      </c>
      <c r="F67" t="s">
        <v>44</v>
      </c>
      <c r="G67">
        <v>1</v>
      </c>
      <c r="H67" t="s">
        <v>35</v>
      </c>
      <c r="I67">
        <v>1</v>
      </c>
      <c r="J67" t="s">
        <v>45</v>
      </c>
      <c r="K67">
        <v>7.6799999999999993E-2</v>
      </c>
      <c r="L67">
        <v>786.43200000000002</v>
      </c>
      <c r="M67">
        <v>1</v>
      </c>
      <c r="N67">
        <v>0</v>
      </c>
      <c r="O67">
        <v>0.22377989592799999</v>
      </c>
      <c r="P67">
        <v>8.7846278687199995E-4</v>
      </c>
      <c r="Q67">
        <v>4.4686766693399997</v>
      </c>
      <c r="R67">
        <v>13193.9987268</v>
      </c>
      <c r="S67">
        <v>1</v>
      </c>
      <c r="T67">
        <v>0</v>
      </c>
      <c r="U67">
        <v>5.0155949379700004</v>
      </c>
      <c r="V67">
        <v>8.52610211166E-2</v>
      </c>
      <c r="W67">
        <v>1</v>
      </c>
      <c r="X67">
        <v>0</v>
      </c>
      <c r="Y67">
        <v>997.30966574199999</v>
      </c>
      <c r="Z67">
        <v>82626.293478099993</v>
      </c>
      <c r="AA67">
        <v>5.0000000000000001E-3</v>
      </c>
      <c r="AB67">
        <v>0</v>
      </c>
      <c r="AC67" t="s">
        <v>37</v>
      </c>
      <c r="AD67" t="s">
        <v>37</v>
      </c>
      <c r="AE67" t="s">
        <v>37</v>
      </c>
      <c r="AF67" t="s">
        <v>37</v>
      </c>
      <c r="AG67" t="s">
        <v>37</v>
      </c>
      <c r="AH67" t="s">
        <v>37</v>
      </c>
      <c r="AI67" t="s">
        <v>37</v>
      </c>
      <c r="AJ67">
        <v>1</v>
      </c>
    </row>
    <row r="68" spans="1:36" x14ac:dyDescent="0.25">
      <c r="A68" t="s">
        <v>238</v>
      </c>
      <c r="B68" t="s">
        <v>32</v>
      </c>
      <c r="C68" t="s">
        <v>33</v>
      </c>
      <c r="D68">
        <v>0</v>
      </c>
      <c r="E68" t="s">
        <v>291</v>
      </c>
      <c r="F68" t="s">
        <v>44</v>
      </c>
      <c r="G68">
        <v>1</v>
      </c>
      <c r="H68" t="s">
        <v>35</v>
      </c>
      <c r="I68">
        <v>1</v>
      </c>
      <c r="J68" t="s">
        <v>45</v>
      </c>
      <c r="K68">
        <v>7.6799999999999993E-2</v>
      </c>
      <c r="L68">
        <v>786.43200000000002</v>
      </c>
      <c r="M68">
        <v>1</v>
      </c>
      <c r="N68">
        <v>0</v>
      </c>
      <c r="O68">
        <v>0.192493393057</v>
      </c>
      <c r="P68">
        <v>1.01308164611E-3</v>
      </c>
      <c r="Q68">
        <v>5.1949834958799999</v>
      </c>
      <c r="R68">
        <v>10701.147704999999</v>
      </c>
      <c r="S68">
        <v>1</v>
      </c>
      <c r="T68">
        <v>0</v>
      </c>
      <c r="U68">
        <v>4.4057806784200002</v>
      </c>
      <c r="V68">
        <v>9.8389167718199999E-2</v>
      </c>
      <c r="W68">
        <v>1</v>
      </c>
      <c r="X68">
        <v>0</v>
      </c>
      <c r="Y68">
        <v>999.63221162100001</v>
      </c>
      <c r="Z68">
        <v>108285.39933099999</v>
      </c>
      <c r="AA68">
        <v>5.0000000000000001E-3</v>
      </c>
      <c r="AB68">
        <v>0</v>
      </c>
      <c r="AC68" t="s">
        <v>37</v>
      </c>
      <c r="AD68" t="s">
        <v>37</v>
      </c>
      <c r="AE68" t="s">
        <v>37</v>
      </c>
      <c r="AF68" t="s">
        <v>37</v>
      </c>
      <c r="AG68" t="s">
        <v>37</v>
      </c>
      <c r="AH68" t="s">
        <v>37</v>
      </c>
      <c r="AI68" t="s">
        <v>37</v>
      </c>
      <c r="AJ68">
        <v>1</v>
      </c>
    </row>
    <row r="69" spans="1:36" x14ac:dyDescent="0.25">
      <c r="A69" t="s">
        <v>241</v>
      </c>
      <c r="B69" t="s">
        <v>32</v>
      </c>
      <c r="C69" t="s">
        <v>33</v>
      </c>
      <c r="D69">
        <v>0</v>
      </c>
      <c r="E69" t="s">
        <v>292</v>
      </c>
      <c r="F69" t="s">
        <v>44</v>
      </c>
      <c r="G69">
        <v>1</v>
      </c>
      <c r="H69" t="s">
        <v>35</v>
      </c>
      <c r="I69">
        <v>1</v>
      </c>
      <c r="J69" t="s">
        <v>45</v>
      </c>
      <c r="K69">
        <v>7.6799999999999993E-2</v>
      </c>
      <c r="L69">
        <v>786.43200000000002</v>
      </c>
      <c r="M69">
        <v>1</v>
      </c>
      <c r="N69">
        <v>0</v>
      </c>
      <c r="O69">
        <v>0.19889239409699999</v>
      </c>
      <c r="P69">
        <v>1.32159202169E-3</v>
      </c>
      <c r="Q69">
        <v>5.0278443503999997</v>
      </c>
      <c r="R69">
        <v>10217.169633699999</v>
      </c>
      <c r="S69">
        <v>1</v>
      </c>
      <c r="T69">
        <v>0</v>
      </c>
      <c r="U69">
        <v>5.2833701898300003</v>
      </c>
      <c r="V69">
        <v>0.15324174741499999</v>
      </c>
      <c r="W69">
        <v>1</v>
      </c>
      <c r="X69">
        <v>0</v>
      </c>
      <c r="Y69">
        <v>999.76296597199996</v>
      </c>
      <c r="Z69">
        <v>142588.60391599999</v>
      </c>
      <c r="AA69">
        <v>5.0000000000000001E-3</v>
      </c>
      <c r="AB69">
        <v>0</v>
      </c>
      <c r="AC69" t="s">
        <v>37</v>
      </c>
      <c r="AD69" t="s">
        <v>37</v>
      </c>
      <c r="AE69" t="s">
        <v>37</v>
      </c>
      <c r="AF69" t="s">
        <v>37</v>
      </c>
      <c r="AG69" t="s">
        <v>37</v>
      </c>
      <c r="AH69" t="s">
        <v>37</v>
      </c>
      <c r="AI69" t="s">
        <v>37</v>
      </c>
      <c r="AJ69">
        <v>1</v>
      </c>
    </row>
    <row r="70" spans="1:36" x14ac:dyDescent="0.25">
      <c r="A70" t="s">
        <v>293</v>
      </c>
      <c r="B70" t="s">
        <v>32</v>
      </c>
      <c r="C70" t="s">
        <v>33</v>
      </c>
      <c r="D70">
        <v>0</v>
      </c>
      <c r="E70" t="s">
        <v>294</v>
      </c>
      <c r="F70" t="s">
        <v>44</v>
      </c>
      <c r="G70">
        <v>1</v>
      </c>
      <c r="H70" t="s">
        <v>35</v>
      </c>
      <c r="I70">
        <v>1</v>
      </c>
      <c r="J70" t="s">
        <v>45</v>
      </c>
      <c r="K70">
        <v>7.6799999999999993E-2</v>
      </c>
      <c r="L70">
        <v>786.43200000000002</v>
      </c>
      <c r="M70">
        <v>1</v>
      </c>
      <c r="N70">
        <v>0</v>
      </c>
      <c r="O70">
        <v>0.15334262974099999</v>
      </c>
      <c r="P70">
        <v>7.8259841395199997E-4</v>
      </c>
      <c r="Q70">
        <v>6.5213437495399997</v>
      </c>
      <c r="R70">
        <v>9966.7232026700003</v>
      </c>
      <c r="S70">
        <v>1</v>
      </c>
      <c r="T70">
        <v>0</v>
      </c>
      <c r="U70">
        <v>8.2529234456299996</v>
      </c>
      <c r="V70">
        <v>0.19601927805200001</v>
      </c>
      <c r="W70">
        <v>1</v>
      </c>
      <c r="X70">
        <v>0</v>
      </c>
      <c r="Y70">
        <v>992.59432024700004</v>
      </c>
      <c r="Z70">
        <v>119910.283665</v>
      </c>
      <c r="AA70">
        <v>5.0000000000000001E-3</v>
      </c>
      <c r="AB70">
        <v>0</v>
      </c>
      <c r="AC70" t="s">
        <v>37</v>
      </c>
      <c r="AD70" t="s">
        <v>37</v>
      </c>
      <c r="AE70" t="s">
        <v>37</v>
      </c>
      <c r="AF70" t="s">
        <v>37</v>
      </c>
      <c r="AG70" t="s">
        <v>37</v>
      </c>
      <c r="AH70" t="s">
        <v>37</v>
      </c>
      <c r="AI70" t="s">
        <v>37</v>
      </c>
      <c r="AJ70">
        <v>1</v>
      </c>
    </row>
    <row r="71" spans="1:36" x14ac:dyDescent="0.25">
      <c r="A71" t="s">
        <v>295</v>
      </c>
      <c r="B71" t="s">
        <v>32</v>
      </c>
      <c r="C71" t="s">
        <v>33</v>
      </c>
      <c r="D71">
        <v>0</v>
      </c>
      <c r="E71" t="s">
        <v>296</v>
      </c>
      <c r="F71" t="s">
        <v>44</v>
      </c>
      <c r="G71">
        <v>1</v>
      </c>
      <c r="H71" t="s">
        <v>35</v>
      </c>
      <c r="I71">
        <v>1</v>
      </c>
      <c r="J71" t="s">
        <v>45</v>
      </c>
      <c r="K71">
        <v>7.6799999999999993E-2</v>
      </c>
      <c r="L71">
        <v>786.43200000000002</v>
      </c>
      <c r="M71">
        <v>1</v>
      </c>
      <c r="N71">
        <v>0</v>
      </c>
      <c r="O71">
        <v>0.18097249085700001</v>
      </c>
      <c r="P71">
        <v>1.3728668107600001E-3</v>
      </c>
      <c r="Q71">
        <v>5.5257016978799998</v>
      </c>
      <c r="R71">
        <v>10798.3699973</v>
      </c>
      <c r="S71">
        <v>1</v>
      </c>
      <c r="T71">
        <v>0</v>
      </c>
      <c r="U71">
        <v>9.0745537139200003</v>
      </c>
      <c r="V71">
        <v>0.32447768482299999</v>
      </c>
      <c r="W71">
        <v>1</v>
      </c>
      <c r="X71">
        <v>0</v>
      </c>
      <c r="Y71">
        <v>999.69332543200005</v>
      </c>
      <c r="Z71">
        <v>181643.946948</v>
      </c>
      <c r="AA71">
        <v>5.0000000000000001E-3</v>
      </c>
      <c r="AB71">
        <v>0</v>
      </c>
      <c r="AC71" t="s">
        <v>37</v>
      </c>
      <c r="AD71" t="s">
        <v>37</v>
      </c>
      <c r="AE71" t="s">
        <v>37</v>
      </c>
      <c r="AF71" t="s">
        <v>37</v>
      </c>
      <c r="AG71" t="s">
        <v>37</v>
      </c>
      <c r="AH71" t="s">
        <v>37</v>
      </c>
      <c r="AI71" t="s">
        <v>37</v>
      </c>
      <c r="AJ71">
        <v>1</v>
      </c>
    </row>
    <row r="72" spans="1:36" x14ac:dyDescent="0.25">
      <c r="A72" t="s">
        <v>297</v>
      </c>
      <c r="B72" t="s">
        <v>32</v>
      </c>
      <c r="C72" t="s">
        <v>33</v>
      </c>
      <c r="D72">
        <v>0</v>
      </c>
      <c r="E72" t="s">
        <v>296</v>
      </c>
      <c r="F72" t="s">
        <v>44</v>
      </c>
      <c r="G72">
        <v>1</v>
      </c>
      <c r="H72" t="s">
        <v>35</v>
      </c>
      <c r="I72">
        <v>1</v>
      </c>
      <c r="J72" t="s">
        <v>45</v>
      </c>
      <c r="K72">
        <v>7.6799999999999993E-2</v>
      </c>
      <c r="L72">
        <v>786.43200000000002</v>
      </c>
      <c r="M72">
        <v>1</v>
      </c>
      <c r="N72">
        <v>0</v>
      </c>
      <c r="O72">
        <v>0.17009560889700001</v>
      </c>
      <c r="P72">
        <v>7.8683424866999999E-4</v>
      </c>
      <c r="Q72">
        <v>5.8790465343899996</v>
      </c>
      <c r="R72">
        <v>9686.7748310700008</v>
      </c>
      <c r="S72">
        <v>1</v>
      </c>
      <c r="T72">
        <v>0</v>
      </c>
      <c r="U72">
        <v>6.5187432962900003</v>
      </c>
      <c r="V72">
        <v>0.13578220856600001</v>
      </c>
      <c r="W72">
        <v>1</v>
      </c>
      <c r="X72">
        <v>0</v>
      </c>
      <c r="Y72">
        <v>999.50460821800004</v>
      </c>
      <c r="Z72">
        <v>103721.51527</v>
      </c>
      <c r="AA72">
        <v>5.0000000000000001E-3</v>
      </c>
      <c r="AB72">
        <v>0</v>
      </c>
      <c r="AC72" t="s">
        <v>37</v>
      </c>
      <c r="AD72" t="s">
        <v>37</v>
      </c>
      <c r="AE72" t="s">
        <v>37</v>
      </c>
      <c r="AF72" t="s">
        <v>37</v>
      </c>
      <c r="AG72" t="s">
        <v>37</v>
      </c>
      <c r="AH72" t="s">
        <v>37</v>
      </c>
      <c r="AI72" t="s">
        <v>37</v>
      </c>
      <c r="AJ72">
        <v>1</v>
      </c>
    </row>
    <row r="73" spans="1:36" x14ac:dyDescent="0.25">
      <c r="A73" t="s">
        <v>298</v>
      </c>
      <c r="B73" t="s">
        <v>32</v>
      </c>
      <c r="C73" t="s">
        <v>33</v>
      </c>
      <c r="D73">
        <v>0</v>
      </c>
      <c r="E73" t="s">
        <v>299</v>
      </c>
      <c r="F73" t="s">
        <v>44</v>
      </c>
      <c r="G73">
        <v>1</v>
      </c>
      <c r="H73" t="s">
        <v>35</v>
      </c>
      <c r="I73">
        <v>1</v>
      </c>
      <c r="J73" t="s">
        <v>45</v>
      </c>
      <c r="K73">
        <v>7.6799999999999993E-2</v>
      </c>
      <c r="L73">
        <v>786.43200000000002</v>
      </c>
      <c r="M73">
        <v>1</v>
      </c>
      <c r="N73">
        <v>0</v>
      </c>
      <c r="O73">
        <v>0.19768480417100001</v>
      </c>
      <c r="P73">
        <v>1.69702431353E-3</v>
      </c>
      <c r="Q73">
        <v>5.0585577591300002</v>
      </c>
      <c r="R73">
        <v>10489.070987200001</v>
      </c>
      <c r="S73">
        <v>1</v>
      </c>
      <c r="T73">
        <v>0</v>
      </c>
      <c r="U73">
        <v>7.4500094422899998</v>
      </c>
      <c r="V73">
        <v>0.29347511942299997</v>
      </c>
      <c r="W73">
        <v>1</v>
      </c>
      <c r="X73">
        <v>0</v>
      </c>
      <c r="Y73">
        <v>999.79845709899996</v>
      </c>
      <c r="Z73">
        <v>198592.72154500001</v>
      </c>
      <c r="AA73">
        <v>5.0000000000000001E-3</v>
      </c>
      <c r="AB73">
        <v>0</v>
      </c>
      <c r="AC73" t="s">
        <v>37</v>
      </c>
      <c r="AD73" t="s">
        <v>37</v>
      </c>
      <c r="AE73" t="s">
        <v>37</v>
      </c>
      <c r="AF73" t="s">
        <v>37</v>
      </c>
      <c r="AG73" t="s">
        <v>37</v>
      </c>
      <c r="AH73" t="s">
        <v>37</v>
      </c>
      <c r="AI73" t="s">
        <v>37</v>
      </c>
      <c r="AJ73">
        <v>1</v>
      </c>
    </row>
    <row r="74" spans="1:36" x14ac:dyDescent="0.25">
      <c r="A74" t="s">
        <v>300</v>
      </c>
      <c r="B74" t="s">
        <v>32</v>
      </c>
      <c r="C74" t="s">
        <v>33</v>
      </c>
      <c r="D74">
        <v>0</v>
      </c>
      <c r="E74" t="s">
        <v>301</v>
      </c>
      <c r="F74" t="s">
        <v>44</v>
      </c>
      <c r="G74">
        <v>1</v>
      </c>
      <c r="H74" t="s">
        <v>35</v>
      </c>
      <c r="I74">
        <v>1</v>
      </c>
      <c r="J74" t="s">
        <v>45</v>
      </c>
      <c r="K74">
        <v>7.6799999999999993E-2</v>
      </c>
      <c r="L74">
        <v>786.43200000000002</v>
      </c>
      <c r="M74">
        <v>1</v>
      </c>
      <c r="N74">
        <v>0</v>
      </c>
      <c r="O74">
        <v>0.18974652342699999</v>
      </c>
      <c r="P74">
        <v>1.31211838373E-3</v>
      </c>
      <c r="Q74">
        <v>5.2701887862700003</v>
      </c>
      <c r="R74">
        <v>11093.8015586</v>
      </c>
      <c r="S74">
        <v>1</v>
      </c>
      <c r="T74">
        <v>0</v>
      </c>
      <c r="U74">
        <v>7.9750573749400004</v>
      </c>
      <c r="V74">
        <v>0.25545607808600002</v>
      </c>
      <c r="W74">
        <v>1</v>
      </c>
      <c r="X74">
        <v>0</v>
      </c>
      <c r="Y74">
        <v>999.71892710999998</v>
      </c>
      <c r="Z74">
        <v>161787.46950100001</v>
      </c>
      <c r="AA74">
        <v>5.0000000000000001E-3</v>
      </c>
      <c r="AB74">
        <v>0</v>
      </c>
      <c r="AC74" t="s">
        <v>37</v>
      </c>
      <c r="AD74" t="s">
        <v>37</v>
      </c>
      <c r="AE74" t="s">
        <v>37</v>
      </c>
      <c r="AF74" t="s">
        <v>37</v>
      </c>
      <c r="AG74" t="s">
        <v>37</v>
      </c>
      <c r="AH74" t="s">
        <v>37</v>
      </c>
      <c r="AI74" t="s">
        <v>37</v>
      </c>
      <c r="AJ74">
        <v>1</v>
      </c>
    </row>
    <row r="75" spans="1:36" x14ac:dyDescent="0.25">
      <c r="A75" t="s">
        <v>302</v>
      </c>
      <c r="B75" t="s">
        <v>32</v>
      </c>
      <c r="C75" t="s">
        <v>33</v>
      </c>
      <c r="D75">
        <v>0</v>
      </c>
      <c r="E75" t="s">
        <v>301</v>
      </c>
      <c r="F75" t="s">
        <v>44</v>
      </c>
      <c r="G75">
        <v>1</v>
      </c>
      <c r="H75" t="s">
        <v>35</v>
      </c>
      <c r="I75">
        <v>1</v>
      </c>
      <c r="J75" t="s">
        <v>45</v>
      </c>
      <c r="K75">
        <v>7.6799999999999993E-2</v>
      </c>
      <c r="L75">
        <v>786.43200000000002</v>
      </c>
      <c r="M75">
        <v>1</v>
      </c>
      <c r="N75">
        <v>0</v>
      </c>
      <c r="O75">
        <v>0.24957195489199999</v>
      </c>
      <c r="P75">
        <v>1.1537157373599999E-3</v>
      </c>
      <c r="Q75">
        <v>4.0068604680900002</v>
      </c>
      <c r="R75">
        <v>12499.6330951</v>
      </c>
      <c r="S75">
        <v>1</v>
      </c>
      <c r="T75">
        <v>0</v>
      </c>
      <c r="U75">
        <v>6.8253571079200004</v>
      </c>
      <c r="V75">
        <v>0.14301266389299999</v>
      </c>
      <c r="W75">
        <v>1</v>
      </c>
      <c r="X75">
        <v>0</v>
      </c>
      <c r="Y75">
        <v>999.86673843799997</v>
      </c>
      <c r="Z75">
        <v>104883.746694</v>
      </c>
      <c r="AA75">
        <v>5.0000000000000001E-3</v>
      </c>
      <c r="AB75">
        <v>0</v>
      </c>
      <c r="AC75" t="s">
        <v>37</v>
      </c>
      <c r="AD75" t="s">
        <v>37</v>
      </c>
      <c r="AE75" t="s">
        <v>37</v>
      </c>
      <c r="AF75" t="s">
        <v>37</v>
      </c>
      <c r="AG75" t="s">
        <v>37</v>
      </c>
      <c r="AH75" t="s">
        <v>37</v>
      </c>
      <c r="AI75" t="s">
        <v>37</v>
      </c>
      <c r="AJ75">
        <v>1</v>
      </c>
    </row>
    <row r="76" spans="1:36" x14ac:dyDescent="0.25">
      <c r="A76" t="s">
        <v>303</v>
      </c>
      <c r="B76" t="s">
        <v>32</v>
      </c>
      <c r="C76" t="s">
        <v>33</v>
      </c>
      <c r="D76">
        <v>0</v>
      </c>
      <c r="E76" t="s">
        <v>301</v>
      </c>
      <c r="F76" t="s">
        <v>44</v>
      </c>
      <c r="G76">
        <v>1</v>
      </c>
      <c r="H76" t="s">
        <v>35</v>
      </c>
      <c r="I76">
        <v>1</v>
      </c>
      <c r="J76" t="s">
        <v>45</v>
      </c>
      <c r="K76">
        <v>7.6799999999999993E-2</v>
      </c>
      <c r="L76">
        <v>786.43200000000002</v>
      </c>
      <c r="M76">
        <v>1</v>
      </c>
      <c r="N76">
        <v>0</v>
      </c>
      <c r="O76">
        <v>0.21913556939100001</v>
      </c>
      <c r="P76">
        <v>1.14713259431E-3</v>
      </c>
      <c r="Q76">
        <v>4.5633851354099999</v>
      </c>
      <c r="R76">
        <v>11240.161244000001</v>
      </c>
      <c r="S76">
        <v>1</v>
      </c>
      <c r="T76">
        <v>0</v>
      </c>
      <c r="U76">
        <v>5.4644401550800001</v>
      </c>
      <c r="V76">
        <v>0.12552678324300001</v>
      </c>
      <c r="W76">
        <v>1</v>
      </c>
      <c r="X76">
        <v>0</v>
      </c>
      <c r="Y76">
        <v>999.99999721300003</v>
      </c>
      <c r="Z76">
        <v>129576.305962</v>
      </c>
      <c r="AA76">
        <v>5.0000000000000001E-3</v>
      </c>
      <c r="AB76">
        <v>0</v>
      </c>
      <c r="AC76" t="s">
        <v>37</v>
      </c>
      <c r="AD76" t="s">
        <v>37</v>
      </c>
      <c r="AE76" t="s">
        <v>37</v>
      </c>
      <c r="AF76" t="s">
        <v>37</v>
      </c>
      <c r="AG76" t="s">
        <v>37</v>
      </c>
      <c r="AH76" t="s">
        <v>37</v>
      </c>
      <c r="AI76" t="s">
        <v>37</v>
      </c>
      <c r="AJ76">
        <v>1</v>
      </c>
    </row>
    <row r="77" spans="1:36" x14ac:dyDescent="0.25">
      <c r="A77" t="s">
        <v>304</v>
      </c>
      <c r="B77" t="s">
        <v>32</v>
      </c>
      <c r="C77" t="s">
        <v>33</v>
      </c>
      <c r="D77">
        <v>0</v>
      </c>
      <c r="E77" t="s">
        <v>301</v>
      </c>
      <c r="F77" t="s">
        <v>44</v>
      </c>
      <c r="G77">
        <v>1</v>
      </c>
      <c r="H77" t="s">
        <v>35</v>
      </c>
      <c r="I77">
        <v>1</v>
      </c>
      <c r="J77" t="s">
        <v>45</v>
      </c>
      <c r="K77">
        <v>7.6799999999999993E-2</v>
      </c>
      <c r="L77">
        <v>786.43200000000002</v>
      </c>
      <c r="M77">
        <v>1</v>
      </c>
      <c r="N77">
        <v>0</v>
      </c>
      <c r="O77">
        <v>0.27068083069900001</v>
      </c>
      <c r="P77">
        <v>2.09261630102E-3</v>
      </c>
      <c r="Q77">
        <v>3.6943879528500001</v>
      </c>
      <c r="R77">
        <v>13660.931634299999</v>
      </c>
      <c r="S77">
        <v>1</v>
      </c>
      <c r="T77">
        <v>0</v>
      </c>
      <c r="U77">
        <v>7.4438630408700002</v>
      </c>
      <c r="V77">
        <v>0.26404637785200002</v>
      </c>
      <c r="W77">
        <v>1</v>
      </c>
      <c r="X77">
        <v>0</v>
      </c>
      <c r="Y77">
        <v>999.74800962200004</v>
      </c>
      <c r="Z77">
        <v>178416.925682</v>
      </c>
      <c r="AA77">
        <v>5.0000000000000001E-3</v>
      </c>
      <c r="AB77">
        <v>0</v>
      </c>
      <c r="AC77" t="s">
        <v>37</v>
      </c>
      <c r="AD77" t="s">
        <v>37</v>
      </c>
      <c r="AE77" t="s">
        <v>37</v>
      </c>
      <c r="AF77" t="s">
        <v>37</v>
      </c>
      <c r="AG77" t="s">
        <v>37</v>
      </c>
      <c r="AH77" t="s">
        <v>37</v>
      </c>
      <c r="AI77" t="s">
        <v>37</v>
      </c>
      <c r="AJ77">
        <v>1</v>
      </c>
    </row>
    <row r="78" spans="1:36" x14ac:dyDescent="0.25">
      <c r="A78" t="s">
        <v>305</v>
      </c>
      <c r="B78" t="s">
        <v>32</v>
      </c>
      <c r="C78" t="s">
        <v>33</v>
      </c>
      <c r="D78">
        <v>0</v>
      </c>
      <c r="E78" t="s">
        <v>306</v>
      </c>
      <c r="F78" t="s">
        <v>44</v>
      </c>
      <c r="G78">
        <v>1</v>
      </c>
      <c r="H78" t="s">
        <v>35</v>
      </c>
      <c r="I78">
        <v>1</v>
      </c>
      <c r="J78" t="s">
        <v>45</v>
      </c>
      <c r="K78">
        <v>7.6799999999999993E-2</v>
      </c>
      <c r="L78">
        <v>786.43200000000002</v>
      </c>
      <c r="M78">
        <v>1</v>
      </c>
      <c r="N78">
        <v>0</v>
      </c>
      <c r="O78">
        <v>0.22437732210299999</v>
      </c>
      <c r="P78">
        <v>1.20126065194E-3</v>
      </c>
      <c r="Q78">
        <v>4.4567783884200001</v>
      </c>
      <c r="R78">
        <v>11156.3520634</v>
      </c>
      <c r="S78">
        <v>1</v>
      </c>
      <c r="T78">
        <v>0</v>
      </c>
      <c r="U78">
        <v>5.7760542875400001</v>
      </c>
      <c r="V78">
        <v>0.13680308314199999</v>
      </c>
      <c r="W78">
        <v>1</v>
      </c>
      <c r="X78">
        <v>0</v>
      </c>
      <c r="Y78">
        <v>999.62757012600002</v>
      </c>
      <c r="Z78">
        <v>124666.31074099999</v>
      </c>
      <c r="AA78">
        <v>5.0000000000000001E-3</v>
      </c>
      <c r="AB78">
        <v>0</v>
      </c>
      <c r="AC78" t="s">
        <v>37</v>
      </c>
      <c r="AD78" t="s">
        <v>37</v>
      </c>
      <c r="AE78" t="s">
        <v>37</v>
      </c>
      <c r="AF78" t="s">
        <v>37</v>
      </c>
      <c r="AG78" t="s">
        <v>37</v>
      </c>
      <c r="AH78" t="s">
        <v>37</v>
      </c>
      <c r="AI78" t="s">
        <v>37</v>
      </c>
      <c r="AJ78">
        <v>1</v>
      </c>
    </row>
    <row r="79" spans="1:36" x14ac:dyDescent="0.25">
      <c r="A79" t="s">
        <v>307</v>
      </c>
      <c r="B79" t="s">
        <v>32</v>
      </c>
      <c r="C79" t="s">
        <v>33</v>
      </c>
      <c r="D79">
        <v>0</v>
      </c>
      <c r="E79" t="s">
        <v>306</v>
      </c>
      <c r="F79" t="s">
        <v>44</v>
      </c>
      <c r="G79">
        <v>1</v>
      </c>
      <c r="H79" t="s">
        <v>35</v>
      </c>
      <c r="I79">
        <v>1</v>
      </c>
      <c r="J79" t="s">
        <v>45</v>
      </c>
      <c r="K79">
        <v>7.6799999999999993E-2</v>
      </c>
      <c r="L79">
        <v>786.43200000000002</v>
      </c>
      <c r="M79">
        <v>1</v>
      </c>
      <c r="N79">
        <v>0</v>
      </c>
      <c r="O79">
        <v>0.26718845125500001</v>
      </c>
      <c r="P79">
        <v>1.6630902424799999E-3</v>
      </c>
      <c r="Q79">
        <v>3.7426767336100002</v>
      </c>
      <c r="R79">
        <v>12265.511279599999</v>
      </c>
      <c r="S79">
        <v>1</v>
      </c>
      <c r="T79">
        <v>0</v>
      </c>
      <c r="U79">
        <v>6.5061704572499997</v>
      </c>
      <c r="V79">
        <v>0.18230207107499999</v>
      </c>
      <c r="W79">
        <v>1</v>
      </c>
      <c r="X79">
        <v>0</v>
      </c>
      <c r="Y79">
        <v>999.78349285399997</v>
      </c>
      <c r="Z79">
        <v>139859.57954000001</v>
      </c>
      <c r="AA79">
        <v>5.0000000000000001E-3</v>
      </c>
      <c r="AB79">
        <v>0</v>
      </c>
      <c r="AC79" t="s">
        <v>37</v>
      </c>
      <c r="AD79" t="s">
        <v>37</v>
      </c>
      <c r="AE79" t="s">
        <v>37</v>
      </c>
      <c r="AF79" t="s">
        <v>37</v>
      </c>
      <c r="AG79" t="s">
        <v>37</v>
      </c>
      <c r="AH79" t="s">
        <v>37</v>
      </c>
      <c r="AI79" t="s">
        <v>37</v>
      </c>
      <c r="AJ79">
        <v>1</v>
      </c>
    </row>
    <row r="80" spans="1:36" x14ac:dyDescent="0.25">
      <c r="A80" t="s">
        <v>308</v>
      </c>
      <c r="B80" t="s">
        <v>32</v>
      </c>
      <c r="C80" t="s">
        <v>33</v>
      </c>
      <c r="D80">
        <v>0</v>
      </c>
      <c r="E80" t="s">
        <v>306</v>
      </c>
      <c r="F80" t="s">
        <v>44</v>
      </c>
      <c r="G80">
        <v>1</v>
      </c>
      <c r="H80" t="s">
        <v>35</v>
      </c>
      <c r="I80">
        <v>1</v>
      </c>
      <c r="J80" t="s">
        <v>45</v>
      </c>
      <c r="K80">
        <v>7.6799999999999993E-2</v>
      </c>
      <c r="L80">
        <v>786.43200000000002</v>
      </c>
      <c r="M80">
        <v>1</v>
      </c>
      <c r="N80">
        <v>0</v>
      </c>
      <c r="O80">
        <v>0.270930940334</v>
      </c>
      <c r="P80">
        <v>1.3929503715800001E-3</v>
      </c>
      <c r="Q80">
        <v>3.6909774821800001</v>
      </c>
      <c r="R80">
        <v>12360.6435864</v>
      </c>
      <c r="S80">
        <v>1</v>
      </c>
      <c r="T80">
        <v>0</v>
      </c>
      <c r="U80">
        <v>5.8506261322400004</v>
      </c>
      <c r="V80">
        <v>0.133325068666</v>
      </c>
      <c r="W80">
        <v>1</v>
      </c>
      <c r="X80">
        <v>0</v>
      </c>
      <c r="Y80">
        <v>999.66601071299999</v>
      </c>
      <c r="Z80">
        <v>112788.397044</v>
      </c>
      <c r="AA80">
        <v>5.0000000000000001E-3</v>
      </c>
      <c r="AB80">
        <v>0</v>
      </c>
      <c r="AC80" t="s">
        <v>37</v>
      </c>
      <c r="AD80" t="s">
        <v>37</v>
      </c>
      <c r="AE80" t="s">
        <v>37</v>
      </c>
      <c r="AF80" t="s">
        <v>37</v>
      </c>
      <c r="AG80" t="s">
        <v>37</v>
      </c>
      <c r="AH80" t="s">
        <v>37</v>
      </c>
      <c r="AI80" t="s">
        <v>37</v>
      </c>
      <c r="AJ80">
        <v>1</v>
      </c>
    </row>
    <row r="81" spans="1:36" x14ac:dyDescent="0.25">
      <c r="A81" t="s">
        <v>309</v>
      </c>
      <c r="B81" t="s">
        <v>32</v>
      </c>
      <c r="C81" t="s">
        <v>33</v>
      </c>
      <c r="D81">
        <v>0</v>
      </c>
      <c r="E81" t="s">
        <v>310</v>
      </c>
      <c r="F81" t="s">
        <v>44</v>
      </c>
      <c r="G81">
        <v>1</v>
      </c>
      <c r="H81" t="s">
        <v>35</v>
      </c>
      <c r="I81">
        <v>1</v>
      </c>
      <c r="J81" t="s">
        <v>45</v>
      </c>
      <c r="K81">
        <v>7.6799999999999993E-2</v>
      </c>
      <c r="L81">
        <v>786.43200000000002</v>
      </c>
      <c r="M81">
        <v>1</v>
      </c>
      <c r="N81">
        <v>0</v>
      </c>
      <c r="O81">
        <v>0.26561393371199998</v>
      </c>
      <c r="P81">
        <v>1.54541741237E-3</v>
      </c>
      <c r="Q81">
        <v>3.7648627315000001</v>
      </c>
      <c r="R81">
        <v>11783.2929162</v>
      </c>
      <c r="S81">
        <v>1</v>
      </c>
      <c r="T81">
        <v>0</v>
      </c>
      <c r="U81">
        <v>5.9999704745200004</v>
      </c>
      <c r="V81">
        <v>0.15531275460999999</v>
      </c>
      <c r="W81">
        <v>1</v>
      </c>
      <c r="X81">
        <v>0</v>
      </c>
      <c r="Y81">
        <v>999.99999801499996</v>
      </c>
      <c r="Z81">
        <v>739628.28738500003</v>
      </c>
      <c r="AA81">
        <v>5.0000000000000001E-3</v>
      </c>
      <c r="AB81">
        <v>0</v>
      </c>
      <c r="AC81" t="s">
        <v>37</v>
      </c>
      <c r="AD81" t="s">
        <v>37</v>
      </c>
      <c r="AE81" t="s">
        <v>37</v>
      </c>
      <c r="AF81" t="s">
        <v>37</v>
      </c>
      <c r="AG81" t="s">
        <v>37</v>
      </c>
      <c r="AH81" t="s">
        <v>37</v>
      </c>
      <c r="AI81" t="s">
        <v>37</v>
      </c>
      <c r="AJ81">
        <v>1</v>
      </c>
    </row>
    <row r="82" spans="1:36" x14ac:dyDescent="0.25">
      <c r="A82" t="s">
        <v>311</v>
      </c>
      <c r="B82" t="s">
        <v>32</v>
      </c>
      <c r="C82" t="s">
        <v>33</v>
      </c>
      <c r="D82">
        <v>0</v>
      </c>
      <c r="E82" t="s">
        <v>310</v>
      </c>
      <c r="F82" t="s">
        <v>44</v>
      </c>
      <c r="G82">
        <v>1</v>
      </c>
      <c r="H82" t="s">
        <v>35</v>
      </c>
      <c r="I82">
        <v>1</v>
      </c>
      <c r="J82" t="s">
        <v>45</v>
      </c>
      <c r="K82">
        <v>7.6799999999999993E-2</v>
      </c>
      <c r="L82">
        <v>786.43200000000002</v>
      </c>
      <c r="M82">
        <v>1</v>
      </c>
      <c r="N82">
        <v>0</v>
      </c>
      <c r="O82">
        <v>0.27514197826300002</v>
      </c>
      <c r="P82">
        <v>1.59945277619E-3</v>
      </c>
      <c r="Q82">
        <v>3.6344872066099998</v>
      </c>
      <c r="R82">
        <v>12410.3616805</v>
      </c>
      <c r="S82">
        <v>1</v>
      </c>
      <c r="T82">
        <v>0</v>
      </c>
      <c r="U82">
        <v>6.40828151942</v>
      </c>
      <c r="V82">
        <v>0.1673300472</v>
      </c>
      <c r="W82">
        <v>1</v>
      </c>
      <c r="X82">
        <v>0</v>
      </c>
      <c r="Y82">
        <v>999.72937644499996</v>
      </c>
      <c r="Z82">
        <v>129922.41989799999</v>
      </c>
      <c r="AA82">
        <v>5.0000000000000001E-3</v>
      </c>
      <c r="AB82">
        <v>0</v>
      </c>
      <c r="AC82" t="s">
        <v>37</v>
      </c>
      <c r="AD82" t="s">
        <v>37</v>
      </c>
      <c r="AE82" t="s">
        <v>37</v>
      </c>
      <c r="AF82" t="s">
        <v>37</v>
      </c>
      <c r="AG82" t="s">
        <v>37</v>
      </c>
      <c r="AH82" t="s">
        <v>37</v>
      </c>
      <c r="AI82" t="s">
        <v>37</v>
      </c>
      <c r="AJ82">
        <v>1</v>
      </c>
    </row>
    <row r="83" spans="1:36" x14ac:dyDescent="0.25">
      <c r="A83" t="s">
        <v>312</v>
      </c>
      <c r="B83" t="s">
        <v>32</v>
      </c>
      <c r="C83" t="s">
        <v>33</v>
      </c>
      <c r="D83">
        <v>0</v>
      </c>
      <c r="E83" t="s">
        <v>313</v>
      </c>
      <c r="F83" t="s">
        <v>44</v>
      </c>
      <c r="G83">
        <v>1</v>
      </c>
      <c r="H83" t="s">
        <v>35</v>
      </c>
      <c r="I83">
        <v>1</v>
      </c>
      <c r="J83" t="s">
        <v>45</v>
      </c>
      <c r="K83">
        <v>7.6799999999999993E-2</v>
      </c>
      <c r="L83">
        <v>786.43200000000002</v>
      </c>
      <c r="M83">
        <v>1</v>
      </c>
      <c r="N83">
        <v>0</v>
      </c>
      <c r="O83">
        <v>0.28143712408999999</v>
      </c>
      <c r="P83">
        <v>1.6341673582399999E-3</v>
      </c>
      <c r="Q83">
        <v>3.5531915103</v>
      </c>
      <c r="R83">
        <v>12060.183846800001</v>
      </c>
      <c r="S83">
        <v>1</v>
      </c>
      <c r="T83">
        <v>0</v>
      </c>
      <c r="U83">
        <v>6.0205602552200004</v>
      </c>
      <c r="V83">
        <v>0.15560321521199999</v>
      </c>
      <c r="W83">
        <v>1</v>
      </c>
      <c r="X83">
        <v>0</v>
      </c>
      <c r="Y83">
        <v>999.58194366600003</v>
      </c>
      <c r="Z83">
        <v>128136.56596599999</v>
      </c>
      <c r="AA83">
        <v>5.0000000000000001E-3</v>
      </c>
      <c r="AB83">
        <v>0</v>
      </c>
      <c r="AC83" t="s">
        <v>37</v>
      </c>
      <c r="AD83" t="s">
        <v>37</v>
      </c>
      <c r="AE83" t="s">
        <v>37</v>
      </c>
      <c r="AF83" t="s">
        <v>37</v>
      </c>
      <c r="AG83" t="s">
        <v>37</v>
      </c>
      <c r="AH83" t="s">
        <v>37</v>
      </c>
      <c r="AI83" t="s">
        <v>37</v>
      </c>
      <c r="AJ83">
        <v>1</v>
      </c>
    </row>
    <row r="84" spans="1:36" x14ac:dyDescent="0.25">
      <c r="A84" t="s">
        <v>314</v>
      </c>
      <c r="B84" t="s">
        <v>32</v>
      </c>
      <c r="C84" t="s">
        <v>33</v>
      </c>
      <c r="D84">
        <v>0</v>
      </c>
      <c r="E84" t="s">
        <v>313</v>
      </c>
      <c r="F84" t="s">
        <v>44</v>
      </c>
      <c r="G84">
        <v>1</v>
      </c>
      <c r="H84" t="s">
        <v>35</v>
      </c>
      <c r="I84">
        <v>1</v>
      </c>
      <c r="J84" t="s">
        <v>45</v>
      </c>
      <c r="K84">
        <v>7.6799999999999993E-2</v>
      </c>
      <c r="L84">
        <v>786.43200000000002</v>
      </c>
      <c r="M84">
        <v>1</v>
      </c>
      <c r="N84">
        <v>0</v>
      </c>
      <c r="O84">
        <v>0.31668692898200002</v>
      </c>
      <c r="P84">
        <v>2.1781581320699998E-3</v>
      </c>
      <c r="Q84">
        <v>3.1576926879</v>
      </c>
      <c r="R84">
        <v>11776.320141099999</v>
      </c>
      <c r="S84">
        <v>1</v>
      </c>
      <c r="T84">
        <v>0</v>
      </c>
      <c r="U84">
        <v>6.4058796224499996</v>
      </c>
      <c r="V84">
        <v>0.19789378759199999</v>
      </c>
      <c r="W84">
        <v>1</v>
      </c>
      <c r="X84">
        <v>0</v>
      </c>
      <c r="Y84">
        <v>999.84220432699999</v>
      </c>
      <c r="Z84">
        <v>154354.808785</v>
      </c>
      <c r="AA84">
        <v>5.0000000000000001E-3</v>
      </c>
      <c r="AB84">
        <v>0</v>
      </c>
      <c r="AC84" t="s">
        <v>37</v>
      </c>
      <c r="AD84" t="s">
        <v>37</v>
      </c>
      <c r="AE84" t="s">
        <v>37</v>
      </c>
      <c r="AF84" t="s">
        <v>37</v>
      </c>
      <c r="AG84" t="s">
        <v>37</v>
      </c>
      <c r="AH84" t="s">
        <v>37</v>
      </c>
      <c r="AI84" t="s">
        <v>37</v>
      </c>
      <c r="AJ84">
        <v>1</v>
      </c>
    </row>
    <row r="85" spans="1:36" x14ac:dyDescent="0.25">
      <c r="A85" t="s">
        <v>42</v>
      </c>
    </row>
    <row r="89" spans="1:36" x14ac:dyDescent="0.25">
      <c r="A89" t="s">
        <v>0</v>
      </c>
      <c r="B89" t="s">
        <v>1</v>
      </c>
      <c r="C89" t="s">
        <v>2</v>
      </c>
      <c r="D89" t="s">
        <v>3</v>
      </c>
      <c r="E89" t="s">
        <v>4</v>
      </c>
      <c r="F89" t="s">
        <v>5</v>
      </c>
      <c r="G89" t="s">
        <v>6</v>
      </c>
      <c r="H89" t="s">
        <v>7</v>
      </c>
      <c r="I89" t="s">
        <v>8</v>
      </c>
      <c r="J89" t="s">
        <v>9</v>
      </c>
      <c r="K89" t="s">
        <v>10</v>
      </c>
      <c r="L89" t="s">
        <v>11</v>
      </c>
      <c r="M89" t="s">
        <v>12</v>
      </c>
      <c r="N89" t="s">
        <v>13</v>
      </c>
      <c r="O89" t="s">
        <v>14</v>
      </c>
      <c r="P89" t="s">
        <v>15</v>
      </c>
      <c r="Q89" t="s">
        <v>16</v>
      </c>
      <c r="R89" t="s">
        <v>17</v>
      </c>
      <c r="S89" t="s">
        <v>18</v>
      </c>
      <c r="T89" t="s">
        <v>19</v>
      </c>
      <c r="U89" t="s">
        <v>20</v>
      </c>
      <c r="V89" t="s">
        <v>21</v>
      </c>
      <c r="W89" t="s">
        <v>22</v>
      </c>
      <c r="X89" t="s">
        <v>23</v>
      </c>
      <c r="Y89" t="s">
        <v>26</v>
      </c>
      <c r="Z89" t="s">
        <v>27</v>
      </c>
      <c r="AA89" t="s">
        <v>28</v>
      </c>
      <c r="AB89" t="s">
        <v>29</v>
      </c>
      <c r="AC89" t="s">
        <v>30</v>
      </c>
    </row>
    <row r="90" spans="1:36" x14ac:dyDescent="0.25">
      <c r="A90" t="s">
        <v>533</v>
      </c>
      <c r="B90" t="s">
        <v>32</v>
      </c>
      <c r="C90" t="s">
        <v>33</v>
      </c>
      <c r="D90">
        <v>0</v>
      </c>
      <c r="E90" t="s">
        <v>534</v>
      </c>
      <c r="F90" t="s">
        <v>44</v>
      </c>
      <c r="G90">
        <v>1</v>
      </c>
      <c r="H90" t="s">
        <v>35</v>
      </c>
      <c r="I90">
        <v>1</v>
      </c>
      <c r="J90" t="s">
        <v>45</v>
      </c>
      <c r="K90">
        <v>7.6799999999999993E-2</v>
      </c>
      <c r="L90">
        <v>786.43200000000002</v>
      </c>
      <c r="M90">
        <v>1</v>
      </c>
      <c r="N90">
        <v>0</v>
      </c>
      <c r="O90">
        <v>5.6680000000000001E-2</v>
      </c>
      <c r="P90">
        <v>4.9427961363600001E-4</v>
      </c>
      <c r="Q90">
        <v>17.6429075512</v>
      </c>
      <c r="R90">
        <v>10558.23704</v>
      </c>
      <c r="S90">
        <v>1</v>
      </c>
      <c r="T90">
        <v>0</v>
      </c>
      <c r="U90">
        <v>15.815314000000001</v>
      </c>
      <c r="V90">
        <v>0.69668730077300001</v>
      </c>
      <c r="W90">
        <v>1</v>
      </c>
      <c r="X90">
        <v>0</v>
      </c>
      <c r="Y90">
        <v>998.84127699999999</v>
      </c>
      <c r="Z90">
        <v>244457.63581899999</v>
      </c>
      <c r="AA90">
        <v>5.0000000000000001E-3</v>
      </c>
      <c r="AB90">
        <v>0</v>
      </c>
      <c r="AC90" t="s">
        <v>37</v>
      </c>
      <c r="AD90" t="s">
        <v>37</v>
      </c>
      <c r="AE90" t="s">
        <v>37</v>
      </c>
      <c r="AF90" t="s">
        <v>37</v>
      </c>
      <c r="AG90" t="s">
        <v>37</v>
      </c>
      <c r="AH90" t="s">
        <v>37</v>
      </c>
      <c r="AI90" t="s">
        <v>37</v>
      </c>
      <c r="AJ90">
        <v>1</v>
      </c>
    </row>
    <row r="91" spans="1:36" x14ac:dyDescent="0.25">
      <c r="A91" t="s">
        <v>535</v>
      </c>
      <c r="B91" t="s">
        <v>32</v>
      </c>
      <c r="C91" t="s">
        <v>33</v>
      </c>
      <c r="D91">
        <v>0</v>
      </c>
      <c r="E91" t="s">
        <v>536</v>
      </c>
      <c r="F91" t="s">
        <v>44</v>
      </c>
      <c r="G91">
        <v>1</v>
      </c>
      <c r="H91" t="s">
        <v>35</v>
      </c>
      <c r="I91">
        <v>1</v>
      </c>
      <c r="J91" t="s">
        <v>45</v>
      </c>
      <c r="K91">
        <v>7.6799999999999993E-2</v>
      </c>
      <c r="L91">
        <v>786.43200000000002</v>
      </c>
      <c r="M91">
        <v>1</v>
      </c>
      <c r="N91">
        <v>0</v>
      </c>
      <c r="O91">
        <v>4.6453135582499999E-2</v>
      </c>
      <c r="P91">
        <v>2.3660111085900001E-4</v>
      </c>
      <c r="Q91">
        <v>21.527072122500002</v>
      </c>
      <c r="R91">
        <v>8436.6171875700002</v>
      </c>
      <c r="S91">
        <v>1</v>
      </c>
      <c r="T91">
        <v>0</v>
      </c>
      <c r="U91">
        <v>7.3698178030100001</v>
      </c>
      <c r="V91">
        <v>0.17199001042000001</v>
      </c>
      <c r="W91">
        <v>1</v>
      </c>
      <c r="X91">
        <v>0</v>
      </c>
      <c r="Y91">
        <v>999.10201083200002</v>
      </c>
      <c r="Z91">
        <v>116960.65674799999</v>
      </c>
      <c r="AA91">
        <v>5.0000000000000001E-3</v>
      </c>
      <c r="AB91">
        <v>0</v>
      </c>
      <c r="AC91" t="s">
        <v>37</v>
      </c>
      <c r="AD91" t="s">
        <v>37</v>
      </c>
      <c r="AE91" t="s">
        <v>37</v>
      </c>
      <c r="AF91" t="s">
        <v>37</v>
      </c>
      <c r="AG91" t="s">
        <v>37</v>
      </c>
      <c r="AH91" t="s">
        <v>37</v>
      </c>
      <c r="AI91" t="s">
        <v>37</v>
      </c>
      <c r="AJ91">
        <v>1</v>
      </c>
    </row>
    <row r="92" spans="1:36" x14ac:dyDescent="0.25">
      <c r="A92" t="s">
        <v>537</v>
      </c>
      <c r="B92" t="s">
        <v>32</v>
      </c>
      <c r="C92" t="s">
        <v>33</v>
      </c>
      <c r="D92">
        <v>0</v>
      </c>
      <c r="E92" t="s">
        <v>536</v>
      </c>
      <c r="F92" t="s">
        <v>44</v>
      </c>
      <c r="G92">
        <v>1</v>
      </c>
      <c r="H92" t="s">
        <v>35</v>
      </c>
      <c r="I92">
        <v>1</v>
      </c>
      <c r="J92" t="s">
        <v>45</v>
      </c>
      <c r="K92">
        <v>7.6799999999999993E-2</v>
      </c>
      <c r="L92">
        <v>786.43200000000002</v>
      </c>
      <c r="M92">
        <v>1</v>
      </c>
      <c r="N92">
        <v>0</v>
      </c>
      <c r="O92">
        <v>4.2043073326199998E-2</v>
      </c>
      <c r="P92">
        <v>2.1500190576699999E-4</v>
      </c>
      <c r="Q92">
        <v>23.785130840499999</v>
      </c>
      <c r="R92">
        <v>6504.4257751100004</v>
      </c>
      <c r="S92">
        <v>1</v>
      </c>
      <c r="T92">
        <v>0</v>
      </c>
      <c r="U92">
        <v>11.5887351705</v>
      </c>
      <c r="V92">
        <v>0.28828851370300002</v>
      </c>
      <c r="W92">
        <v>1</v>
      </c>
      <c r="X92">
        <v>0</v>
      </c>
      <c r="Y92">
        <v>978.37769683199997</v>
      </c>
      <c r="Z92">
        <v>127483.720537</v>
      </c>
      <c r="AA92">
        <v>5.0000000000000001E-3</v>
      </c>
      <c r="AB92">
        <v>0</v>
      </c>
      <c r="AC92" t="s">
        <v>37</v>
      </c>
      <c r="AD92" t="s">
        <v>37</v>
      </c>
      <c r="AE92" t="s">
        <v>37</v>
      </c>
      <c r="AF92" t="s">
        <v>37</v>
      </c>
      <c r="AG92" t="s">
        <v>37</v>
      </c>
      <c r="AH92" t="s">
        <v>37</v>
      </c>
      <c r="AI92" t="s">
        <v>37</v>
      </c>
      <c r="AJ92">
        <v>1</v>
      </c>
    </row>
    <row r="93" spans="1:36" x14ac:dyDescent="0.25">
      <c r="A93" t="s">
        <v>538</v>
      </c>
      <c r="B93" t="s">
        <v>32</v>
      </c>
      <c r="C93" t="s">
        <v>33</v>
      </c>
      <c r="D93">
        <v>0</v>
      </c>
      <c r="E93" t="s">
        <v>536</v>
      </c>
      <c r="F93" t="s">
        <v>44</v>
      </c>
      <c r="G93">
        <v>1</v>
      </c>
      <c r="H93" t="s">
        <v>35</v>
      </c>
      <c r="I93">
        <v>1</v>
      </c>
      <c r="J93" t="s">
        <v>45</v>
      </c>
      <c r="K93">
        <v>7.6799999999999993E-2</v>
      </c>
      <c r="L93">
        <v>786.43200000000002</v>
      </c>
      <c r="M93">
        <v>1</v>
      </c>
      <c r="N93">
        <v>0</v>
      </c>
      <c r="O93">
        <v>4.7149989207199997E-2</v>
      </c>
      <c r="P93">
        <v>3.8577326165400002E-4</v>
      </c>
      <c r="Q93">
        <v>21.208912596099999</v>
      </c>
      <c r="R93">
        <v>6599.3951221400002</v>
      </c>
      <c r="S93">
        <v>1</v>
      </c>
      <c r="T93">
        <v>0</v>
      </c>
      <c r="U93">
        <v>12.647170926799999</v>
      </c>
      <c r="V93">
        <v>0.50886451949199996</v>
      </c>
      <c r="W93">
        <v>1</v>
      </c>
      <c r="X93">
        <v>0</v>
      </c>
      <c r="Y93">
        <v>999.138980006</v>
      </c>
      <c r="Z93">
        <v>207517.05487699999</v>
      </c>
      <c r="AA93">
        <v>5.0000000000000001E-3</v>
      </c>
      <c r="AB93">
        <v>0</v>
      </c>
      <c r="AC93" t="s">
        <v>37</v>
      </c>
      <c r="AD93" t="s">
        <v>37</v>
      </c>
      <c r="AE93" t="s">
        <v>37</v>
      </c>
      <c r="AF93" t="s">
        <v>37</v>
      </c>
      <c r="AG93" t="s">
        <v>37</v>
      </c>
      <c r="AH93" t="s">
        <v>37</v>
      </c>
      <c r="AI93" t="s">
        <v>37</v>
      </c>
      <c r="AJ93">
        <v>1</v>
      </c>
    </row>
    <row r="94" spans="1:36" x14ac:dyDescent="0.25">
      <c r="A94" t="s">
        <v>539</v>
      </c>
      <c r="B94" t="s">
        <v>32</v>
      </c>
      <c r="C94" t="s">
        <v>33</v>
      </c>
      <c r="D94">
        <v>0</v>
      </c>
      <c r="E94" t="s">
        <v>536</v>
      </c>
      <c r="F94" t="s">
        <v>44</v>
      </c>
      <c r="G94">
        <v>1</v>
      </c>
      <c r="H94" t="s">
        <v>35</v>
      </c>
      <c r="I94">
        <v>1</v>
      </c>
      <c r="J94" t="s">
        <v>45</v>
      </c>
      <c r="K94">
        <v>7.6799999999999993E-2</v>
      </c>
      <c r="L94">
        <v>786.43200000000002</v>
      </c>
      <c r="M94">
        <v>1</v>
      </c>
      <c r="N94">
        <v>0</v>
      </c>
      <c r="O94">
        <v>6.2199929325999999E-2</v>
      </c>
      <c r="P94">
        <v>3.6489865633500002E-4</v>
      </c>
      <c r="Q94">
        <v>16.077188685500001</v>
      </c>
      <c r="R94">
        <v>9805.7115454800005</v>
      </c>
      <c r="S94">
        <v>1</v>
      </c>
      <c r="T94">
        <v>0</v>
      </c>
      <c r="U94">
        <v>10.6345291388</v>
      </c>
      <c r="V94">
        <v>0.30020571069599999</v>
      </c>
      <c r="W94">
        <v>1</v>
      </c>
      <c r="X94">
        <v>0</v>
      </c>
      <c r="Y94">
        <v>998.81170693299998</v>
      </c>
      <c r="Z94">
        <v>144838.40658800001</v>
      </c>
      <c r="AA94">
        <v>5.0000000000000001E-3</v>
      </c>
      <c r="AB94">
        <v>0</v>
      </c>
      <c r="AC94" t="s">
        <v>37</v>
      </c>
      <c r="AD94" t="s">
        <v>37</v>
      </c>
      <c r="AE94" t="s">
        <v>37</v>
      </c>
      <c r="AF94" t="s">
        <v>37</v>
      </c>
      <c r="AG94" t="s">
        <v>37</v>
      </c>
      <c r="AH94" t="s">
        <v>37</v>
      </c>
      <c r="AI94" t="s">
        <v>37</v>
      </c>
      <c r="AJ94">
        <v>1</v>
      </c>
    </row>
    <row r="95" spans="1:36" x14ac:dyDescent="0.25">
      <c r="A95" t="s">
        <v>540</v>
      </c>
      <c r="B95" t="s">
        <v>32</v>
      </c>
      <c r="C95" t="s">
        <v>33</v>
      </c>
      <c r="D95">
        <v>0</v>
      </c>
      <c r="E95" t="s">
        <v>536</v>
      </c>
      <c r="F95" t="s">
        <v>44</v>
      </c>
      <c r="G95">
        <v>1</v>
      </c>
      <c r="H95" t="s">
        <v>35</v>
      </c>
      <c r="I95">
        <v>1</v>
      </c>
      <c r="J95" t="s">
        <v>45</v>
      </c>
      <c r="K95">
        <v>7.6799999999999993E-2</v>
      </c>
      <c r="L95">
        <v>786.43200000000002</v>
      </c>
      <c r="M95">
        <v>1</v>
      </c>
      <c r="N95">
        <v>0</v>
      </c>
      <c r="O95">
        <v>6.4485509395400001E-2</v>
      </c>
      <c r="P95">
        <v>2.8971406834599997E-4</v>
      </c>
      <c r="Q95">
        <v>15.507359860799999</v>
      </c>
      <c r="R95">
        <v>9993.3946240999994</v>
      </c>
      <c r="S95">
        <v>1</v>
      </c>
      <c r="T95">
        <v>0</v>
      </c>
      <c r="U95">
        <v>12.4008444616</v>
      </c>
      <c r="V95">
        <v>0.27331515151300001</v>
      </c>
      <c r="W95">
        <v>1</v>
      </c>
      <c r="X95">
        <v>0</v>
      </c>
      <c r="Y95">
        <v>999.47935432600002</v>
      </c>
      <c r="Z95">
        <v>121305.367899</v>
      </c>
      <c r="AA95">
        <v>5.0000000000000001E-3</v>
      </c>
      <c r="AB95">
        <v>0</v>
      </c>
      <c r="AC95" t="s">
        <v>37</v>
      </c>
      <c r="AD95" t="s">
        <v>37</v>
      </c>
      <c r="AE95" t="s">
        <v>37</v>
      </c>
      <c r="AF95" t="s">
        <v>37</v>
      </c>
      <c r="AG95" t="s">
        <v>37</v>
      </c>
      <c r="AH95" t="s">
        <v>37</v>
      </c>
      <c r="AI95" t="s">
        <v>37</v>
      </c>
      <c r="AJ95">
        <v>1</v>
      </c>
    </row>
    <row r="96" spans="1:36" x14ac:dyDescent="0.25">
      <c r="A96" t="s">
        <v>541</v>
      </c>
      <c r="B96" t="s">
        <v>32</v>
      </c>
      <c r="C96" t="s">
        <v>33</v>
      </c>
      <c r="D96">
        <v>0</v>
      </c>
      <c r="E96" t="s">
        <v>536</v>
      </c>
      <c r="F96" t="s">
        <v>44</v>
      </c>
      <c r="G96">
        <v>1</v>
      </c>
      <c r="H96" t="s">
        <v>35</v>
      </c>
      <c r="I96">
        <v>1</v>
      </c>
      <c r="J96" t="s">
        <v>45</v>
      </c>
      <c r="K96">
        <v>7.6799999999999993E-2</v>
      </c>
      <c r="L96">
        <v>786.43200000000002</v>
      </c>
      <c r="M96">
        <v>1</v>
      </c>
      <c r="N96">
        <v>0</v>
      </c>
      <c r="O96">
        <v>5.1965855404399998E-2</v>
      </c>
      <c r="P96">
        <v>3.8179996755099998E-4</v>
      </c>
      <c r="Q96">
        <v>19.243404966899998</v>
      </c>
      <c r="R96">
        <v>6789.3736524899996</v>
      </c>
      <c r="S96">
        <v>1</v>
      </c>
      <c r="T96">
        <v>0</v>
      </c>
      <c r="U96">
        <v>10.184822204</v>
      </c>
      <c r="V96">
        <v>0.35807836769399998</v>
      </c>
      <c r="W96">
        <v>1</v>
      </c>
      <c r="X96">
        <v>0</v>
      </c>
      <c r="Y96">
        <v>999.04459225200003</v>
      </c>
      <c r="Z96">
        <v>192125.55215199999</v>
      </c>
      <c r="AA96">
        <v>5.0000000000000001E-3</v>
      </c>
      <c r="AB96">
        <v>0</v>
      </c>
      <c r="AC96" t="s">
        <v>37</v>
      </c>
      <c r="AD96" t="s">
        <v>37</v>
      </c>
      <c r="AE96" t="s">
        <v>37</v>
      </c>
      <c r="AF96" t="s">
        <v>37</v>
      </c>
      <c r="AG96" t="s">
        <v>37</v>
      </c>
      <c r="AH96" t="s">
        <v>37</v>
      </c>
      <c r="AI96" t="s">
        <v>37</v>
      </c>
      <c r="AJ96">
        <v>1</v>
      </c>
    </row>
    <row r="97" spans="1:36" x14ac:dyDescent="0.25">
      <c r="A97" t="s">
        <v>542</v>
      </c>
      <c r="B97" t="s">
        <v>32</v>
      </c>
      <c r="C97" t="s">
        <v>33</v>
      </c>
      <c r="D97">
        <v>0</v>
      </c>
      <c r="E97" t="s">
        <v>536</v>
      </c>
      <c r="F97" t="s">
        <v>44</v>
      </c>
      <c r="G97">
        <v>1</v>
      </c>
      <c r="H97" t="s">
        <v>35</v>
      </c>
      <c r="I97">
        <v>1</v>
      </c>
      <c r="J97" t="s">
        <v>45</v>
      </c>
      <c r="K97">
        <v>7.6799999999999993E-2</v>
      </c>
      <c r="L97">
        <v>786.43200000000002</v>
      </c>
      <c r="M97">
        <v>1</v>
      </c>
      <c r="N97">
        <v>0</v>
      </c>
      <c r="O97">
        <v>5.5569364443200001E-2</v>
      </c>
      <c r="P97">
        <v>3.3996300477799997E-4</v>
      </c>
      <c r="Q97">
        <v>17.995527032199998</v>
      </c>
      <c r="R97">
        <v>7790.3432937799998</v>
      </c>
      <c r="S97">
        <v>1</v>
      </c>
      <c r="T97">
        <v>0</v>
      </c>
      <c r="U97">
        <v>9.0203836739100005</v>
      </c>
      <c r="V97">
        <v>0.259908305216</v>
      </c>
      <c r="W97">
        <v>1</v>
      </c>
      <c r="X97">
        <v>0</v>
      </c>
      <c r="Y97">
        <v>999.24896313700003</v>
      </c>
      <c r="Z97">
        <v>146150.89953200001</v>
      </c>
      <c r="AA97">
        <v>5.0000000000000001E-3</v>
      </c>
      <c r="AB97">
        <v>0</v>
      </c>
      <c r="AC97" t="s">
        <v>37</v>
      </c>
      <c r="AD97" t="s">
        <v>37</v>
      </c>
      <c r="AE97" t="s">
        <v>37</v>
      </c>
      <c r="AF97" t="s">
        <v>37</v>
      </c>
      <c r="AG97" t="s">
        <v>37</v>
      </c>
      <c r="AH97" t="s">
        <v>37</v>
      </c>
      <c r="AI97" t="s">
        <v>37</v>
      </c>
      <c r="AJ97">
        <v>1</v>
      </c>
    </row>
    <row r="98" spans="1:36" x14ac:dyDescent="0.25">
      <c r="A98" t="s">
        <v>543</v>
      </c>
      <c r="B98" t="s">
        <v>32</v>
      </c>
      <c r="C98" t="s">
        <v>33</v>
      </c>
      <c r="D98">
        <v>0</v>
      </c>
      <c r="E98" t="s">
        <v>536</v>
      </c>
      <c r="F98" t="s">
        <v>44</v>
      </c>
      <c r="G98">
        <v>1</v>
      </c>
      <c r="H98" t="s">
        <v>35</v>
      </c>
      <c r="I98">
        <v>1</v>
      </c>
      <c r="J98" t="s">
        <v>45</v>
      </c>
      <c r="K98">
        <v>7.6799999999999993E-2</v>
      </c>
      <c r="L98">
        <v>786.43200000000002</v>
      </c>
      <c r="M98">
        <v>1</v>
      </c>
      <c r="N98">
        <v>0</v>
      </c>
      <c r="O98">
        <v>6.9215532352899997E-2</v>
      </c>
      <c r="P98">
        <v>5.4893754247599999E-4</v>
      </c>
      <c r="Q98">
        <v>14.4476241966</v>
      </c>
      <c r="R98">
        <v>8854.6037921099996</v>
      </c>
      <c r="S98">
        <v>1</v>
      </c>
      <c r="T98">
        <v>0</v>
      </c>
      <c r="U98">
        <v>7.4816066856800001</v>
      </c>
      <c r="V98">
        <v>0.27243940896800001</v>
      </c>
      <c r="W98">
        <v>1</v>
      </c>
      <c r="X98">
        <v>0</v>
      </c>
      <c r="Y98">
        <v>999.94722509899998</v>
      </c>
      <c r="Z98">
        <v>1008490.91946</v>
      </c>
      <c r="AA98">
        <v>5.0000000000000001E-3</v>
      </c>
      <c r="AB98">
        <v>0</v>
      </c>
      <c r="AC98" t="s">
        <v>37</v>
      </c>
      <c r="AD98" t="s">
        <v>37</v>
      </c>
      <c r="AE98" t="s">
        <v>37</v>
      </c>
      <c r="AF98" t="s">
        <v>37</v>
      </c>
      <c r="AG98" t="s">
        <v>37</v>
      </c>
      <c r="AH98" t="s">
        <v>37</v>
      </c>
      <c r="AI98" t="s">
        <v>37</v>
      </c>
      <c r="AJ98">
        <v>1</v>
      </c>
    </row>
    <row r="99" spans="1:36" x14ac:dyDescent="0.25">
      <c r="A99" t="s">
        <v>544</v>
      </c>
      <c r="B99" t="s">
        <v>32</v>
      </c>
      <c r="C99" t="s">
        <v>33</v>
      </c>
      <c r="D99">
        <v>0</v>
      </c>
      <c r="E99" t="s">
        <v>545</v>
      </c>
      <c r="F99" t="s">
        <v>44</v>
      </c>
      <c r="G99">
        <v>1</v>
      </c>
      <c r="H99" t="s">
        <v>35</v>
      </c>
      <c r="I99">
        <v>1</v>
      </c>
      <c r="J99" t="s">
        <v>45</v>
      </c>
      <c r="K99">
        <v>7.6799999999999993E-2</v>
      </c>
      <c r="L99">
        <v>786.43200000000002</v>
      </c>
      <c r="M99">
        <v>1</v>
      </c>
      <c r="N99">
        <v>0</v>
      </c>
      <c r="O99">
        <v>6.1110374675400002E-2</v>
      </c>
      <c r="P99">
        <v>3.6598535075600002E-4</v>
      </c>
      <c r="Q99">
        <v>16.3638335604</v>
      </c>
      <c r="R99">
        <v>8029.2146073499998</v>
      </c>
      <c r="S99">
        <v>1</v>
      </c>
      <c r="T99">
        <v>0</v>
      </c>
      <c r="U99">
        <v>9.8866612125500009</v>
      </c>
      <c r="V99">
        <v>0.28224927143099998</v>
      </c>
      <c r="W99">
        <v>1</v>
      </c>
      <c r="X99">
        <v>0</v>
      </c>
      <c r="Y99">
        <v>999.15888224000003</v>
      </c>
      <c r="Z99">
        <v>145521.08478199999</v>
      </c>
      <c r="AA99">
        <v>5.0000000000000001E-3</v>
      </c>
      <c r="AB99">
        <v>0</v>
      </c>
      <c r="AC99" t="s">
        <v>37</v>
      </c>
      <c r="AD99" t="s">
        <v>37</v>
      </c>
      <c r="AE99" t="s">
        <v>37</v>
      </c>
      <c r="AF99" t="s">
        <v>37</v>
      </c>
      <c r="AG99" t="s">
        <v>37</v>
      </c>
      <c r="AH99" t="s">
        <v>37</v>
      </c>
      <c r="AI99" t="s">
        <v>37</v>
      </c>
      <c r="AJ99">
        <v>1</v>
      </c>
    </row>
    <row r="100" spans="1:36" x14ac:dyDescent="0.25">
      <c r="A100" t="s">
        <v>496</v>
      </c>
      <c r="B100" t="s">
        <v>32</v>
      </c>
      <c r="C100" t="s">
        <v>33</v>
      </c>
      <c r="D100">
        <v>0</v>
      </c>
      <c r="E100" t="s">
        <v>546</v>
      </c>
      <c r="F100" t="s">
        <v>44</v>
      </c>
      <c r="G100">
        <v>1</v>
      </c>
      <c r="H100" t="s">
        <v>35</v>
      </c>
      <c r="I100">
        <v>1</v>
      </c>
      <c r="J100" t="s">
        <v>45</v>
      </c>
      <c r="K100">
        <v>7.6799999999999993E-2</v>
      </c>
      <c r="L100">
        <v>786.43200000000002</v>
      </c>
      <c r="M100">
        <v>1</v>
      </c>
      <c r="N100">
        <v>0</v>
      </c>
      <c r="O100">
        <v>0.14432961137100001</v>
      </c>
      <c r="P100">
        <v>1.0466731405300001E-3</v>
      </c>
      <c r="Q100">
        <v>6.9285851357699997</v>
      </c>
      <c r="R100">
        <v>12774.4818189</v>
      </c>
      <c r="S100">
        <v>1</v>
      </c>
      <c r="T100">
        <v>0</v>
      </c>
      <c r="U100">
        <v>14.218206714800001</v>
      </c>
      <c r="V100">
        <v>0.51432891903099998</v>
      </c>
      <c r="W100">
        <v>1</v>
      </c>
      <c r="X100">
        <v>0</v>
      </c>
      <c r="Y100">
        <v>999.99999857199998</v>
      </c>
      <c r="Z100">
        <v>643170.18913499999</v>
      </c>
      <c r="AA100">
        <v>5.0000000000000001E-3</v>
      </c>
      <c r="AB100">
        <v>0</v>
      </c>
      <c r="AC100" t="s">
        <v>37</v>
      </c>
      <c r="AD100" t="s">
        <v>37</v>
      </c>
      <c r="AE100" t="s">
        <v>37</v>
      </c>
      <c r="AF100" t="s">
        <v>37</v>
      </c>
      <c r="AG100" t="s">
        <v>37</v>
      </c>
      <c r="AH100" t="s">
        <v>37</v>
      </c>
      <c r="AI100" t="s">
        <v>37</v>
      </c>
      <c r="AJ100">
        <v>1</v>
      </c>
    </row>
    <row r="101" spans="1:36" x14ac:dyDescent="0.25">
      <c r="A101" t="s">
        <v>497</v>
      </c>
      <c r="B101" t="s">
        <v>32</v>
      </c>
      <c r="C101" t="s">
        <v>33</v>
      </c>
      <c r="D101">
        <v>0</v>
      </c>
      <c r="E101" t="s">
        <v>547</v>
      </c>
      <c r="F101" t="s">
        <v>44</v>
      </c>
      <c r="G101">
        <v>1</v>
      </c>
      <c r="H101" t="s">
        <v>35</v>
      </c>
      <c r="I101">
        <v>1</v>
      </c>
      <c r="J101" t="s">
        <v>45</v>
      </c>
      <c r="K101">
        <v>7.6799999999999993E-2</v>
      </c>
      <c r="L101">
        <v>786.43200000000002</v>
      </c>
      <c r="M101">
        <v>1</v>
      </c>
      <c r="N101">
        <v>0</v>
      </c>
      <c r="O101">
        <v>0.17606974256300001</v>
      </c>
      <c r="P101">
        <v>1.03180200241E-3</v>
      </c>
      <c r="Q101">
        <v>5.6795675704499997</v>
      </c>
      <c r="R101">
        <v>12460.1260824</v>
      </c>
      <c r="S101">
        <v>1</v>
      </c>
      <c r="T101">
        <v>0</v>
      </c>
      <c r="U101">
        <v>16.860293555599998</v>
      </c>
      <c r="V101">
        <v>0.50284575889000005</v>
      </c>
      <c r="W101">
        <v>1</v>
      </c>
      <c r="X101">
        <v>0</v>
      </c>
      <c r="Y101">
        <v>999.73439565900003</v>
      </c>
      <c r="Z101">
        <v>165600.19927000001</v>
      </c>
      <c r="AA101">
        <v>5.0000000000000001E-3</v>
      </c>
      <c r="AB101">
        <v>0</v>
      </c>
      <c r="AC101" t="s">
        <v>37</v>
      </c>
      <c r="AD101" t="s">
        <v>37</v>
      </c>
      <c r="AE101" t="s">
        <v>37</v>
      </c>
      <c r="AF101" t="s">
        <v>37</v>
      </c>
      <c r="AG101" t="s">
        <v>37</v>
      </c>
      <c r="AH101" t="s">
        <v>37</v>
      </c>
      <c r="AI101" t="s">
        <v>37</v>
      </c>
      <c r="AJ101">
        <v>1</v>
      </c>
    </row>
    <row r="102" spans="1:36" x14ac:dyDescent="0.25">
      <c r="A102" t="s">
        <v>498</v>
      </c>
      <c r="B102" t="s">
        <v>32</v>
      </c>
      <c r="C102" t="s">
        <v>33</v>
      </c>
      <c r="D102">
        <v>0</v>
      </c>
      <c r="E102" t="s">
        <v>547</v>
      </c>
      <c r="F102" t="s">
        <v>44</v>
      </c>
      <c r="G102">
        <v>1</v>
      </c>
      <c r="H102" t="s">
        <v>35</v>
      </c>
      <c r="I102">
        <v>1</v>
      </c>
      <c r="J102" t="s">
        <v>45</v>
      </c>
      <c r="K102">
        <v>7.6799999999999993E-2</v>
      </c>
      <c r="L102">
        <v>786.43200000000002</v>
      </c>
      <c r="M102">
        <v>1</v>
      </c>
      <c r="N102">
        <v>0</v>
      </c>
      <c r="O102">
        <v>0.168082114826</v>
      </c>
      <c r="P102">
        <v>1.0460748297E-3</v>
      </c>
      <c r="Q102">
        <v>5.9494729765500001</v>
      </c>
      <c r="R102">
        <v>10952.3751768</v>
      </c>
      <c r="S102">
        <v>1</v>
      </c>
      <c r="T102">
        <v>0</v>
      </c>
      <c r="U102">
        <v>11.1840435963</v>
      </c>
      <c r="V102">
        <v>0.33707309282800002</v>
      </c>
      <c r="W102">
        <v>1</v>
      </c>
      <c r="X102">
        <v>0</v>
      </c>
      <c r="Y102">
        <v>999.99999799600005</v>
      </c>
      <c r="Z102">
        <v>938603.92084300006</v>
      </c>
      <c r="AA102">
        <v>5.0000000000000001E-3</v>
      </c>
      <c r="AB102">
        <v>0</v>
      </c>
      <c r="AC102" t="s">
        <v>37</v>
      </c>
      <c r="AD102" t="s">
        <v>37</v>
      </c>
      <c r="AE102" t="s">
        <v>37</v>
      </c>
      <c r="AF102" t="s">
        <v>37</v>
      </c>
      <c r="AG102" t="s">
        <v>37</v>
      </c>
      <c r="AH102" t="s">
        <v>37</v>
      </c>
      <c r="AI102" t="s">
        <v>37</v>
      </c>
      <c r="AJ102">
        <v>1</v>
      </c>
    </row>
    <row r="103" spans="1:36" x14ac:dyDescent="0.25">
      <c r="A103" t="s">
        <v>499</v>
      </c>
      <c r="B103" t="s">
        <v>32</v>
      </c>
      <c r="C103" t="s">
        <v>33</v>
      </c>
      <c r="D103">
        <v>0</v>
      </c>
      <c r="E103" t="s">
        <v>547</v>
      </c>
      <c r="F103" t="s">
        <v>44</v>
      </c>
      <c r="G103">
        <v>1</v>
      </c>
      <c r="H103" t="s">
        <v>35</v>
      </c>
      <c r="I103">
        <v>1</v>
      </c>
      <c r="J103" t="s">
        <v>45</v>
      </c>
      <c r="K103">
        <v>7.6799999999999993E-2</v>
      </c>
      <c r="L103">
        <v>786.43200000000002</v>
      </c>
      <c r="M103">
        <v>1</v>
      </c>
      <c r="N103">
        <v>0</v>
      </c>
      <c r="O103">
        <v>0.18988004650099999</v>
      </c>
      <c r="P103">
        <v>1.4067708242E-3</v>
      </c>
      <c r="Q103">
        <v>5.2664828054899999</v>
      </c>
      <c r="R103">
        <v>11214.222489600001</v>
      </c>
      <c r="S103">
        <v>1</v>
      </c>
      <c r="T103">
        <v>0</v>
      </c>
      <c r="U103">
        <v>9.6759099114500007</v>
      </c>
      <c r="V103">
        <v>0.34076080416900001</v>
      </c>
      <c r="W103">
        <v>1</v>
      </c>
      <c r="X103">
        <v>0</v>
      </c>
      <c r="Y103">
        <v>996.50381877500001</v>
      </c>
      <c r="Z103">
        <v>191366.79774000001</v>
      </c>
      <c r="AA103">
        <v>5.0000000000000001E-3</v>
      </c>
      <c r="AB103">
        <v>0</v>
      </c>
      <c r="AC103" t="s">
        <v>37</v>
      </c>
      <c r="AD103" t="s">
        <v>37</v>
      </c>
      <c r="AE103" t="s">
        <v>37</v>
      </c>
      <c r="AF103" t="s">
        <v>37</v>
      </c>
      <c r="AG103" t="s">
        <v>37</v>
      </c>
      <c r="AH103" t="s">
        <v>37</v>
      </c>
      <c r="AI103" t="s">
        <v>37</v>
      </c>
      <c r="AJ103">
        <v>1</v>
      </c>
    </row>
    <row r="104" spans="1:36" x14ac:dyDescent="0.25">
      <c r="A104" t="s">
        <v>500</v>
      </c>
      <c r="B104" t="s">
        <v>32</v>
      </c>
      <c r="C104" t="s">
        <v>33</v>
      </c>
      <c r="D104">
        <v>0</v>
      </c>
      <c r="E104" t="s">
        <v>547</v>
      </c>
      <c r="F104" t="s">
        <v>44</v>
      </c>
      <c r="G104">
        <v>1</v>
      </c>
      <c r="H104" t="s">
        <v>35</v>
      </c>
      <c r="I104">
        <v>1</v>
      </c>
      <c r="J104" t="s">
        <v>45</v>
      </c>
      <c r="K104">
        <v>7.6799999999999993E-2</v>
      </c>
      <c r="L104">
        <v>786.43200000000002</v>
      </c>
      <c r="M104">
        <v>1</v>
      </c>
      <c r="N104">
        <v>0</v>
      </c>
      <c r="O104">
        <v>0.18545172261699999</v>
      </c>
      <c r="P104">
        <v>1.5809355848400001E-3</v>
      </c>
      <c r="Q104">
        <v>5.3922389390000003</v>
      </c>
      <c r="R104">
        <v>10026.603961500001</v>
      </c>
      <c r="S104">
        <v>1</v>
      </c>
      <c r="T104">
        <v>0</v>
      </c>
      <c r="U104">
        <v>8.9096475122599994</v>
      </c>
      <c r="V104">
        <v>0.35713259174700002</v>
      </c>
      <c r="W104">
        <v>1</v>
      </c>
      <c r="X104">
        <v>0</v>
      </c>
      <c r="Y104">
        <v>999.99976018100006</v>
      </c>
      <c r="Z104">
        <v>971763.22337899997</v>
      </c>
      <c r="AA104">
        <v>5.0000000000000001E-3</v>
      </c>
      <c r="AB104">
        <v>0</v>
      </c>
      <c r="AC104" t="s">
        <v>37</v>
      </c>
      <c r="AD104" t="s">
        <v>37</v>
      </c>
      <c r="AE104" t="s">
        <v>37</v>
      </c>
      <c r="AF104" t="s">
        <v>37</v>
      </c>
      <c r="AG104" t="s">
        <v>37</v>
      </c>
      <c r="AH104" t="s">
        <v>37</v>
      </c>
      <c r="AI104" t="s">
        <v>37</v>
      </c>
      <c r="AJ104">
        <v>1</v>
      </c>
    </row>
    <row r="105" spans="1:36" x14ac:dyDescent="0.25">
      <c r="A105" t="s">
        <v>501</v>
      </c>
      <c r="B105" t="s">
        <v>32</v>
      </c>
      <c r="C105" t="s">
        <v>33</v>
      </c>
      <c r="D105">
        <v>0</v>
      </c>
      <c r="E105" t="s">
        <v>548</v>
      </c>
      <c r="F105" t="s">
        <v>44</v>
      </c>
      <c r="G105">
        <v>1</v>
      </c>
      <c r="H105" t="s">
        <v>35</v>
      </c>
      <c r="I105">
        <v>1</v>
      </c>
      <c r="J105" t="s">
        <v>45</v>
      </c>
      <c r="K105">
        <v>7.6799999999999993E-2</v>
      </c>
      <c r="L105">
        <v>786.43200000000002</v>
      </c>
      <c r="M105">
        <v>1</v>
      </c>
      <c r="N105">
        <v>0</v>
      </c>
      <c r="O105">
        <v>0.17687869963</v>
      </c>
      <c r="P105">
        <v>1.40864218242E-3</v>
      </c>
      <c r="Q105">
        <v>5.6535919932100001</v>
      </c>
      <c r="R105">
        <v>9011.1132156999993</v>
      </c>
      <c r="S105">
        <v>1</v>
      </c>
      <c r="T105">
        <v>0</v>
      </c>
      <c r="U105">
        <v>12.233276736800001</v>
      </c>
      <c r="V105">
        <v>0.477135508067</v>
      </c>
      <c r="W105">
        <v>1</v>
      </c>
      <c r="X105">
        <v>0</v>
      </c>
      <c r="Y105">
        <v>999.36109467799997</v>
      </c>
      <c r="Z105">
        <v>213783.99691399999</v>
      </c>
      <c r="AA105">
        <v>5.0000000000000001E-3</v>
      </c>
      <c r="AB105">
        <v>0</v>
      </c>
      <c r="AC105" t="s">
        <v>37</v>
      </c>
      <c r="AD105" t="s">
        <v>37</v>
      </c>
      <c r="AE105" t="s">
        <v>37</v>
      </c>
      <c r="AF105" t="s">
        <v>37</v>
      </c>
      <c r="AG105" t="s">
        <v>37</v>
      </c>
      <c r="AH105" t="s">
        <v>37</v>
      </c>
      <c r="AI105" t="s">
        <v>37</v>
      </c>
      <c r="AJ105">
        <v>1</v>
      </c>
    </row>
    <row r="106" spans="1:36" x14ac:dyDescent="0.25">
      <c r="A106" t="s">
        <v>502</v>
      </c>
      <c r="B106" t="s">
        <v>32</v>
      </c>
      <c r="C106" t="s">
        <v>33</v>
      </c>
      <c r="D106">
        <v>0</v>
      </c>
      <c r="E106" t="s">
        <v>548</v>
      </c>
      <c r="F106" t="s">
        <v>44</v>
      </c>
      <c r="G106">
        <v>1</v>
      </c>
      <c r="H106" t="s">
        <v>35</v>
      </c>
      <c r="I106">
        <v>1</v>
      </c>
      <c r="J106" t="s">
        <v>45</v>
      </c>
      <c r="K106">
        <v>7.6799999999999993E-2</v>
      </c>
      <c r="L106">
        <v>786.43200000000002</v>
      </c>
      <c r="M106">
        <v>1</v>
      </c>
      <c r="N106">
        <v>0</v>
      </c>
      <c r="O106">
        <v>0.223104407886</v>
      </c>
      <c r="P106">
        <v>1.65305380568E-3</v>
      </c>
      <c r="Q106">
        <v>4.4822063780699999</v>
      </c>
      <c r="R106">
        <v>11723.355769</v>
      </c>
      <c r="S106">
        <v>1</v>
      </c>
      <c r="T106">
        <v>0</v>
      </c>
      <c r="U106">
        <v>10.403475225699999</v>
      </c>
      <c r="V106">
        <v>0.36987327354100002</v>
      </c>
      <c r="W106">
        <v>1</v>
      </c>
      <c r="X106">
        <v>0</v>
      </c>
      <c r="Y106">
        <v>992.02483953499996</v>
      </c>
      <c r="Z106">
        <v>180740.29524400001</v>
      </c>
      <c r="AA106">
        <v>5.0000000000000001E-3</v>
      </c>
      <c r="AB106">
        <v>0</v>
      </c>
      <c r="AC106" t="s">
        <v>37</v>
      </c>
      <c r="AD106" t="s">
        <v>37</v>
      </c>
      <c r="AE106" t="s">
        <v>37</v>
      </c>
      <c r="AF106" t="s">
        <v>37</v>
      </c>
      <c r="AG106" t="s">
        <v>37</v>
      </c>
      <c r="AH106" t="s">
        <v>37</v>
      </c>
      <c r="AI106" t="s">
        <v>37</v>
      </c>
      <c r="AJ106">
        <v>1</v>
      </c>
    </row>
    <row r="107" spans="1:36" x14ac:dyDescent="0.25">
      <c r="A107" t="s">
        <v>503</v>
      </c>
      <c r="B107" t="s">
        <v>32</v>
      </c>
      <c r="C107" t="s">
        <v>33</v>
      </c>
      <c r="D107">
        <v>0</v>
      </c>
      <c r="E107" t="s">
        <v>548</v>
      </c>
      <c r="F107" t="s">
        <v>44</v>
      </c>
      <c r="G107">
        <v>1</v>
      </c>
      <c r="H107" t="s">
        <v>35</v>
      </c>
      <c r="I107">
        <v>1</v>
      </c>
      <c r="J107" t="s">
        <v>45</v>
      </c>
      <c r="K107">
        <v>7.6799999999999993E-2</v>
      </c>
      <c r="L107">
        <v>786.43200000000002</v>
      </c>
      <c r="M107">
        <v>1</v>
      </c>
      <c r="N107">
        <v>0</v>
      </c>
      <c r="O107">
        <v>0.17982653133199999</v>
      </c>
      <c r="P107">
        <v>1.3069211599700001E-3</v>
      </c>
      <c r="Q107">
        <v>5.5609146914599998</v>
      </c>
      <c r="R107">
        <v>9921.9640881699997</v>
      </c>
      <c r="S107">
        <v>1</v>
      </c>
      <c r="T107">
        <v>0</v>
      </c>
      <c r="U107">
        <v>11.068593308100001</v>
      </c>
      <c r="V107">
        <v>0.38906149382499999</v>
      </c>
      <c r="W107">
        <v>1</v>
      </c>
      <c r="X107">
        <v>0</v>
      </c>
      <c r="Y107">
        <v>996.37923418000003</v>
      </c>
      <c r="Z107">
        <v>180264.36082599999</v>
      </c>
      <c r="AA107">
        <v>5.0000000000000001E-3</v>
      </c>
      <c r="AB107">
        <v>0</v>
      </c>
      <c r="AC107" t="s">
        <v>37</v>
      </c>
      <c r="AD107" t="s">
        <v>37</v>
      </c>
      <c r="AE107" t="s">
        <v>37</v>
      </c>
      <c r="AF107" t="s">
        <v>37</v>
      </c>
      <c r="AG107" t="s">
        <v>37</v>
      </c>
      <c r="AH107" t="s">
        <v>37</v>
      </c>
      <c r="AI107" t="s">
        <v>37</v>
      </c>
      <c r="AJ107">
        <v>1</v>
      </c>
    </row>
    <row r="108" spans="1:36" x14ac:dyDescent="0.25">
      <c r="A108" t="s">
        <v>549</v>
      </c>
      <c r="B108" t="s">
        <v>32</v>
      </c>
      <c r="C108" t="s">
        <v>33</v>
      </c>
      <c r="D108">
        <v>0</v>
      </c>
      <c r="E108" t="s">
        <v>548</v>
      </c>
      <c r="F108" t="s">
        <v>44</v>
      </c>
      <c r="G108">
        <v>1</v>
      </c>
      <c r="H108" t="s">
        <v>35</v>
      </c>
      <c r="I108">
        <v>1</v>
      </c>
      <c r="J108" t="s">
        <v>45</v>
      </c>
      <c r="K108">
        <v>7.6799999999999993E-2</v>
      </c>
      <c r="L108">
        <v>786.43200000000002</v>
      </c>
      <c r="M108">
        <v>1</v>
      </c>
      <c r="N108">
        <v>0</v>
      </c>
      <c r="O108">
        <v>0.176077617598</v>
      </c>
      <c r="P108">
        <v>7.90213632322E-4</v>
      </c>
      <c r="Q108">
        <v>5.6793135529900001</v>
      </c>
      <c r="R108">
        <v>10251.620397999999</v>
      </c>
      <c r="S108">
        <v>1</v>
      </c>
      <c r="T108">
        <v>0</v>
      </c>
      <c r="U108">
        <v>14.3355177858</v>
      </c>
      <c r="V108">
        <v>0.32122946396500002</v>
      </c>
      <c r="W108">
        <v>1</v>
      </c>
      <c r="X108">
        <v>0</v>
      </c>
      <c r="Y108">
        <v>999.86520863999999</v>
      </c>
      <c r="Z108">
        <v>116895.72852600001</v>
      </c>
      <c r="AA108">
        <v>5.0000000000000001E-3</v>
      </c>
      <c r="AB108">
        <v>0</v>
      </c>
      <c r="AC108" t="s">
        <v>37</v>
      </c>
      <c r="AD108" t="s">
        <v>37</v>
      </c>
      <c r="AE108" t="s">
        <v>37</v>
      </c>
      <c r="AF108" t="s">
        <v>37</v>
      </c>
      <c r="AG108" t="s">
        <v>37</v>
      </c>
      <c r="AH108" t="s">
        <v>37</v>
      </c>
      <c r="AI108" t="s">
        <v>37</v>
      </c>
      <c r="AJ108">
        <v>1</v>
      </c>
    </row>
    <row r="109" spans="1:36" x14ac:dyDescent="0.25">
      <c r="A109" t="s">
        <v>550</v>
      </c>
      <c r="B109" t="s">
        <v>32</v>
      </c>
      <c r="C109" t="s">
        <v>33</v>
      </c>
      <c r="D109">
        <v>0</v>
      </c>
      <c r="E109" t="s">
        <v>548</v>
      </c>
      <c r="F109" t="s">
        <v>44</v>
      </c>
      <c r="G109">
        <v>1</v>
      </c>
      <c r="H109" t="s">
        <v>35</v>
      </c>
      <c r="I109">
        <v>1</v>
      </c>
      <c r="J109" t="s">
        <v>45</v>
      </c>
      <c r="K109">
        <v>7.6799999999999993E-2</v>
      </c>
      <c r="L109">
        <v>786.43200000000002</v>
      </c>
      <c r="M109">
        <v>1</v>
      </c>
      <c r="N109">
        <v>0</v>
      </c>
      <c r="O109">
        <v>0.18643372082199999</v>
      </c>
      <c r="P109">
        <v>1.2672844167800001E-3</v>
      </c>
      <c r="Q109">
        <v>5.3638365183500003</v>
      </c>
      <c r="R109">
        <v>9228.3914870499993</v>
      </c>
      <c r="S109">
        <v>1</v>
      </c>
      <c r="T109">
        <v>0</v>
      </c>
      <c r="U109">
        <v>13.670531865299999</v>
      </c>
      <c r="V109">
        <v>0.461264181326</v>
      </c>
      <c r="W109">
        <v>1</v>
      </c>
      <c r="X109">
        <v>0</v>
      </c>
      <c r="Y109">
        <v>999.99999316000003</v>
      </c>
      <c r="Z109">
        <v>2766597.1197100002</v>
      </c>
      <c r="AA109">
        <v>5.0000000000000001E-3</v>
      </c>
      <c r="AB109">
        <v>0</v>
      </c>
      <c r="AC109" t="s">
        <v>37</v>
      </c>
      <c r="AD109" t="s">
        <v>37</v>
      </c>
      <c r="AE109" t="s">
        <v>37</v>
      </c>
      <c r="AF109" t="s">
        <v>37</v>
      </c>
      <c r="AG109" t="s">
        <v>37</v>
      </c>
      <c r="AH109" t="s">
        <v>37</v>
      </c>
      <c r="AI109" t="s">
        <v>37</v>
      </c>
      <c r="AJ109">
        <v>1</v>
      </c>
    </row>
    <row r="110" spans="1:36" x14ac:dyDescent="0.25">
      <c r="A110" t="s">
        <v>551</v>
      </c>
      <c r="B110" t="s">
        <v>32</v>
      </c>
      <c r="C110" t="s">
        <v>33</v>
      </c>
      <c r="D110">
        <v>0</v>
      </c>
      <c r="E110" t="s">
        <v>548</v>
      </c>
      <c r="F110" t="s">
        <v>44</v>
      </c>
      <c r="G110">
        <v>1</v>
      </c>
      <c r="H110" t="s">
        <v>35</v>
      </c>
      <c r="I110">
        <v>1</v>
      </c>
      <c r="J110" t="s">
        <v>45</v>
      </c>
      <c r="K110">
        <v>7.6799999999999993E-2</v>
      </c>
      <c r="L110">
        <v>786.43200000000002</v>
      </c>
      <c r="M110">
        <v>1</v>
      </c>
      <c r="N110">
        <v>0</v>
      </c>
      <c r="O110">
        <v>0.11370232465299999</v>
      </c>
      <c r="P110">
        <v>7.0501576411899998E-4</v>
      </c>
      <c r="Q110">
        <v>8.79489494217</v>
      </c>
      <c r="R110">
        <v>9108.5984759799994</v>
      </c>
      <c r="S110">
        <v>1</v>
      </c>
      <c r="T110">
        <v>0</v>
      </c>
      <c r="U110">
        <v>8.0561647287699998</v>
      </c>
      <c r="V110">
        <v>0.231708559013</v>
      </c>
      <c r="W110">
        <v>1</v>
      </c>
      <c r="X110">
        <v>0</v>
      </c>
      <c r="Y110">
        <v>996.48413472200002</v>
      </c>
      <c r="Z110">
        <v>188123.877767</v>
      </c>
      <c r="AA110">
        <v>5.0000000000000001E-3</v>
      </c>
      <c r="AB110">
        <v>0</v>
      </c>
      <c r="AC110" t="s">
        <v>37</v>
      </c>
      <c r="AD110" t="s">
        <v>37</v>
      </c>
      <c r="AE110" t="s">
        <v>37</v>
      </c>
      <c r="AF110" t="s">
        <v>37</v>
      </c>
      <c r="AG110" t="s">
        <v>37</v>
      </c>
      <c r="AH110" t="s">
        <v>37</v>
      </c>
      <c r="AI110" t="s">
        <v>37</v>
      </c>
      <c r="AJ110">
        <v>1</v>
      </c>
    </row>
    <row r="111" spans="1:36" x14ac:dyDescent="0.25">
      <c r="A111" t="s">
        <v>552</v>
      </c>
      <c r="B111" t="s">
        <v>32</v>
      </c>
      <c r="C111" t="s">
        <v>33</v>
      </c>
      <c r="D111">
        <v>0</v>
      </c>
      <c r="E111" t="s">
        <v>553</v>
      </c>
      <c r="F111" t="s">
        <v>44</v>
      </c>
      <c r="G111">
        <v>1</v>
      </c>
      <c r="H111" t="s">
        <v>35</v>
      </c>
      <c r="I111">
        <v>1</v>
      </c>
      <c r="J111" t="s">
        <v>45</v>
      </c>
      <c r="K111">
        <v>7.6799999999999993E-2</v>
      </c>
      <c r="L111">
        <v>786.43200000000002</v>
      </c>
      <c r="M111">
        <v>1</v>
      </c>
      <c r="N111">
        <v>0</v>
      </c>
      <c r="O111">
        <v>0.137017836028</v>
      </c>
      <c r="P111">
        <v>7.9078100060600001E-4</v>
      </c>
      <c r="Q111">
        <v>7.2983199048399996</v>
      </c>
      <c r="R111">
        <v>11189.8965295</v>
      </c>
      <c r="S111">
        <v>1</v>
      </c>
      <c r="T111">
        <v>0</v>
      </c>
      <c r="U111">
        <v>13.520969444</v>
      </c>
      <c r="V111">
        <v>0.38689023766899999</v>
      </c>
      <c r="W111">
        <v>1</v>
      </c>
      <c r="X111">
        <v>0</v>
      </c>
      <c r="Y111">
        <v>999.39293695699996</v>
      </c>
      <c r="Z111">
        <v>148142.09073500001</v>
      </c>
      <c r="AA111">
        <v>5.0000000000000001E-3</v>
      </c>
      <c r="AB111">
        <v>0</v>
      </c>
      <c r="AC111" t="s">
        <v>37</v>
      </c>
      <c r="AD111" t="s">
        <v>37</v>
      </c>
      <c r="AE111" t="s">
        <v>37</v>
      </c>
      <c r="AF111" t="s">
        <v>37</v>
      </c>
      <c r="AG111" t="s">
        <v>37</v>
      </c>
      <c r="AH111" t="s">
        <v>37</v>
      </c>
      <c r="AI111" t="s">
        <v>37</v>
      </c>
      <c r="AJ111">
        <v>1</v>
      </c>
    </row>
    <row r="112" spans="1:36" x14ac:dyDescent="0.25">
      <c r="A112" t="s">
        <v>554</v>
      </c>
      <c r="B112" t="s">
        <v>32</v>
      </c>
      <c r="C112" t="s">
        <v>33</v>
      </c>
      <c r="D112">
        <v>0</v>
      </c>
      <c r="E112" t="s">
        <v>553</v>
      </c>
      <c r="F112" t="s">
        <v>44</v>
      </c>
      <c r="G112">
        <v>1</v>
      </c>
      <c r="H112" t="s">
        <v>35</v>
      </c>
      <c r="I112">
        <v>1</v>
      </c>
      <c r="J112" t="s">
        <v>45</v>
      </c>
      <c r="K112">
        <v>7.6799999999999993E-2</v>
      </c>
      <c r="L112">
        <v>786.43200000000002</v>
      </c>
      <c r="M112">
        <v>1</v>
      </c>
      <c r="N112">
        <v>0</v>
      </c>
      <c r="O112">
        <v>0.120578177506</v>
      </c>
      <c r="P112">
        <v>9.1228832380499999E-4</v>
      </c>
      <c r="Q112">
        <v>8.2933746444499992</v>
      </c>
      <c r="R112">
        <v>8629.7600677299997</v>
      </c>
      <c r="S112">
        <v>1</v>
      </c>
      <c r="T112">
        <v>0</v>
      </c>
      <c r="U112">
        <v>9.3453991367100002</v>
      </c>
      <c r="V112">
        <v>0.334575004274</v>
      </c>
      <c r="W112">
        <v>1</v>
      </c>
      <c r="X112">
        <v>0</v>
      </c>
      <c r="Y112">
        <v>999.98634051199997</v>
      </c>
      <c r="Z112">
        <v>1186385.32593</v>
      </c>
      <c r="AA112">
        <v>5.0000000000000001E-3</v>
      </c>
      <c r="AB112">
        <v>0</v>
      </c>
      <c r="AC112" t="s">
        <v>37</v>
      </c>
      <c r="AD112" t="s">
        <v>37</v>
      </c>
      <c r="AE112" t="s">
        <v>37</v>
      </c>
      <c r="AF112" t="s">
        <v>37</v>
      </c>
      <c r="AG112" t="s">
        <v>37</v>
      </c>
      <c r="AH112" t="s">
        <v>37</v>
      </c>
      <c r="AI112" t="s">
        <v>37</v>
      </c>
      <c r="AJ112">
        <v>1</v>
      </c>
    </row>
    <row r="113" spans="1:36" x14ac:dyDescent="0.25">
      <c r="A113" t="s">
        <v>555</v>
      </c>
      <c r="B113" t="s">
        <v>32</v>
      </c>
      <c r="C113" t="s">
        <v>33</v>
      </c>
      <c r="D113">
        <v>0</v>
      </c>
      <c r="E113" t="s">
        <v>553</v>
      </c>
      <c r="F113" t="s">
        <v>44</v>
      </c>
      <c r="G113">
        <v>1</v>
      </c>
      <c r="H113" t="s">
        <v>35</v>
      </c>
      <c r="I113">
        <v>1</v>
      </c>
      <c r="J113" t="s">
        <v>45</v>
      </c>
      <c r="K113">
        <v>7.6799999999999993E-2</v>
      </c>
      <c r="L113">
        <v>786.43200000000002</v>
      </c>
      <c r="M113">
        <v>1</v>
      </c>
      <c r="N113">
        <v>0</v>
      </c>
      <c r="O113">
        <v>0.23773497220500001</v>
      </c>
      <c r="P113">
        <v>1.1407581149899999E-3</v>
      </c>
      <c r="Q113">
        <v>4.2063647208599999</v>
      </c>
      <c r="R113">
        <v>18555.810998600002</v>
      </c>
      <c r="S113">
        <v>1</v>
      </c>
      <c r="T113">
        <v>0</v>
      </c>
      <c r="U113">
        <v>24.424892806999999</v>
      </c>
      <c r="V113">
        <v>0.62173279187899999</v>
      </c>
      <c r="W113">
        <v>1</v>
      </c>
      <c r="X113">
        <v>0</v>
      </c>
      <c r="Y113">
        <v>999.79134255199995</v>
      </c>
      <c r="Z113">
        <v>136345.749969</v>
      </c>
      <c r="AA113">
        <v>5.0000000000000001E-3</v>
      </c>
      <c r="AB113">
        <v>0</v>
      </c>
      <c r="AC113" t="s">
        <v>37</v>
      </c>
      <c r="AD113" t="s">
        <v>37</v>
      </c>
      <c r="AE113" t="s">
        <v>37</v>
      </c>
      <c r="AF113" t="s">
        <v>37</v>
      </c>
      <c r="AG113" t="s">
        <v>37</v>
      </c>
      <c r="AH113" t="s">
        <v>37</v>
      </c>
      <c r="AI113" t="s">
        <v>37</v>
      </c>
      <c r="AJ113">
        <v>1</v>
      </c>
    </row>
    <row r="114" spans="1:36" x14ac:dyDescent="0.25">
      <c r="A114" t="s">
        <v>556</v>
      </c>
      <c r="B114" t="s">
        <v>32</v>
      </c>
      <c r="C114" t="s">
        <v>33</v>
      </c>
      <c r="D114">
        <v>0</v>
      </c>
      <c r="E114" t="s">
        <v>557</v>
      </c>
      <c r="F114" t="s">
        <v>44</v>
      </c>
      <c r="G114">
        <v>1</v>
      </c>
      <c r="H114" t="s">
        <v>35</v>
      </c>
      <c r="I114">
        <v>1</v>
      </c>
      <c r="J114" t="s">
        <v>45</v>
      </c>
      <c r="K114">
        <v>7.6799999999999993E-2</v>
      </c>
      <c r="L114">
        <v>786.43200000000002</v>
      </c>
      <c r="M114">
        <v>1</v>
      </c>
      <c r="N114">
        <v>0</v>
      </c>
      <c r="O114">
        <v>0.162649575475</v>
      </c>
      <c r="P114">
        <v>1.33619505733E-3</v>
      </c>
      <c r="Q114">
        <v>6.1481869662199999</v>
      </c>
      <c r="R114">
        <v>10412.501010800001</v>
      </c>
      <c r="S114">
        <v>1</v>
      </c>
      <c r="T114">
        <v>0</v>
      </c>
      <c r="U114">
        <v>18.531227877500001</v>
      </c>
      <c r="V114">
        <v>0.78333891699900005</v>
      </c>
      <c r="W114">
        <v>1</v>
      </c>
      <c r="X114">
        <v>0</v>
      </c>
      <c r="Y114">
        <v>999.999995281</v>
      </c>
      <c r="Z114">
        <v>2394255.1584000001</v>
      </c>
      <c r="AA114">
        <v>5.0000000000000001E-3</v>
      </c>
      <c r="AB114">
        <v>0</v>
      </c>
      <c r="AC114" t="s">
        <v>37</v>
      </c>
      <c r="AD114" t="s">
        <v>37</v>
      </c>
      <c r="AE114" t="s">
        <v>37</v>
      </c>
      <c r="AF114" t="s">
        <v>37</v>
      </c>
      <c r="AG114" t="s">
        <v>37</v>
      </c>
      <c r="AH114" t="s">
        <v>37</v>
      </c>
      <c r="AI114" t="s">
        <v>37</v>
      </c>
      <c r="AJ114">
        <v>1</v>
      </c>
    </row>
    <row r="115" spans="1:36" x14ac:dyDescent="0.25">
      <c r="A115" t="s">
        <v>558</v>
      </c>
      <c r="B115" t="s">
        <v>32</v>
      </c>
      <c r="C115" t="s">
        <v>33</v>
      </c>
      <c r="D115">
        <v>0</v>
      </c>
      <c r="E115" t="s">
        <v>557</v>
      </c>
      <c r="F115" t="s">
        <v>44</v>
      </c>
      <c r="G115">
        <v>1</v>
      </c>
      <c r="H115" t="s">
        <v>35</v>
      </c>
      <c r="I115">
        <v>1</v>
      </c>
      <c r="J115" t="s">
        <v>45</v>
      </c>
      <c r="K115">
        <v>7.6799999999999993E-2</v>
      </c>
      <c r="L115">
        <v>786.43200000000002</v>
      </c>
      <c r="M115">
        <v>1</v>
      </c>
      <c r="N115">
        <v>0</v>
      </c>
      <c r="O115">
        <v>0.13658945221400001</v>
      </c>
      <c r="P115">
        <v>1.00771262496E-3</v>
      </c>
      <c r="Q115">
        <v>7.3212095355000004</v>
      </c>
      <c r="R115">
        <v>9347.7723411799998</v>
      </c>
      <c r="S115">
        <v>1</v>
      </c>
      <c r="T115">
        <v>0</v>
      </c>
      <c r="U115">
        <v>11.0282163354</v>
      </c>
      <c r="V115">
        <v>0.39332641706100002</v>
      </c>
      <c r="W115">
        <v>1</v>
      </c>
      <c r="X115">
        <v>0</v>
      </c>
      <c r="Y115">
        <v>999.66499287500005</v>
      </c>
      <c r="Z115">
        <v>183486.34629799999</v>
      </c>
      <c r="AA115">
        <v>5.0000000000000001E-3</v>
      </c>
      <c r="AB115">
        <v>0</v>
      </c>
      <c r="AC115" t="s">
        <v>37</v>
      </c>
      <c r="AD115" t="s">
        <v>37</v>
      </c>
      <c r="AE115" t="s">
        <v>37</v>
      </c>
      <c r="AF115" t="s">
        <v>37</v>
      </c>
      <c r="AG115" t="s">
        <v>37</v>
      </c>
      <c r="AH115" t="s">
        <v>37</v>
      </c>
      <c r="AI115" t="s">
        <v>37</v>
      </c>
      <c r="AJ115">
        <v>1</v>
      </c>
    </row>
    <row r="116" spans="1:36" x14ac:dyDescent="0.25">
      <c r="A116" t="s">
        <v>559</v>
      </c>
      <c r="B116" t="s">
        <v>32</v>
      </c>
      <c r="C116" t="s">
        <v>33</v>
      </c>
      <c r="D116">
        <v>0</v>
      </c>
      <c r="E116" t="s">
        <v>557</v>
      </c>
      <c r="F116" t="s">
        <v>44</v>
      </c>
      <c r="G116">
        <v>1</v>
      </c>
      <c r="H116" t="s">
        <v>35</v>
      </c>
      <c r="I116">
        <v>1</v>
      </c>
      <c r="J116" t="s">
        <v>45</v>
      </c>
      <c r="K116">
        <v>7.6799999999999993E-2</v>
      </c>
      <c r="L116">
        <v>786.43200000000002</v>
      </c>
      <c r="M116">
        <v>1</v>
      </c>
      <c r="N116">
        <v>0</v>
      </c>
      <c r="O116">
        <v>0.14065676729900001</v>
      </c>
      <c r="P116">
        <v>1.0113476849099999E-3</v>
      </c>
      <c r="Q116">
        <v>7.1095050682899998</v>
      </c>
      <c r="R116">
        <v>9042.9007092899992</v>
      </c>
      <c r="S116">
        <v>1</v>
      </c>
      <c r="T116">
        <v>0</v>
      </c>
      <c r="U116">
        <v>11.306777632699999</v>
      </c>
      <c r="V116">
        <v>0.39425445589699998</v>
      </c>
      <c r="W116">
        <v>1</v>
      </c>
      <c r="X116">
        <v>0</v>
      </c>
      <c r="Y116">
        <v>999.99999929399996</v>
      </c>
      <c r="Z116">
        <v>175.86272875099999</v>
      </c>
      <c r="AA116">
        <v>5.0000000000000001E-3</v>
      </c>
      <c r="AB116">
        <v>0</v>
      </c>
      <c r="AC116" t="s">
        <v>37</v>
      </c>
      <c r="AD116" t="s">
        <v>37</v>
      </c>
      <c r="AE116" t="s">
        <v>37</v>
      </c>
      <c r="AF116" t="s">
        <v>37</v>
      </c>
      <c r="AG116" t="s">
        <v>37</v>
      </c>
      <c r="AH116" t="s">
        <v>37</v>
      </c>
      <c r="AI116" t="s">
        <v>37</v>
      </c>
      <c r="AJ116">
        <v>1</v>
      </c>
    </row>
    <row r="117" spans="1:36" x14ac:dyDescent="0.25">
      <c r="A117" t="s">
        <v>560</v>
      </c>
      <c r="B117" t="s">
        <v>32</v>
      </c>
      <c r="C117" t="s">
        <v>33</v>
      </c>
      <c r="D117">
        <v>0</v>
      </c>
      <c r="E117" t="s">
        <v>557</v>
      </c>
      <c r="F117" t="s">
        <v>44</v>
      </c>
      <c r="G117">
        <v>1</v>
      </c>
      <c r="H117" t="s">
        <v>35</v>
      </c>
      <c r="I117">
        <v>1</v>
      </c>
      <c r="J117" t="s">
        <v>45</v>
      </c>
      <c r="K117">
        <v>7.6799999999999993E-2</v>
      </c>
      <c r="L117">
        <v>786.43200000000002</v>
      </c>
      <c r="M117">
        <v>1</v>
      </c>
      <c r="N117">
        <v>0</v>
      </c>
      <c r="O117">
        <v>0.14726860134399999</v>
      </c>
      <c r="P117">
        <v>1.02583048187E-3</v>
      </c>
      <c r="Q117">
        <v>6.7903136912499997</v>
      </c>
      <c r="R117">
        <v>9471.0155658299991</v>
      </c>
      <c r="S117">
        <v>1</v>
      </c>
      <c r="T117">
        <v>0</v>
      </c>
      <c r="U117">
        <v>9.0684689077999998</v>
      </c>
      <c r="V117">
        <v>0.29771749824600002</v>
      </c>
      <c r="W117">
        <v>1</v>
      </c>
      <c r="X117">
        <v>0</v>
      </c>
      <c r="Y117">
        <v>998.80928297000003</v>
      </c>
      <c r="Z117">
        <v>168218.832738</v>
      </c>
      <c r="AA117">
        <v>5.0000000000000001E-3</v>
      </c>
      <c r="AB117">
        <v>0</v>
      </c>
      <c r="AC117" t="s">
        <v>37</v>
      </c>
      <c r="AD117" t="s">
        <v>37</v>
      </c>
      <c r="AE117" t="s">
        <v>37</v>
      </c>
      <c r="AF117" t="s">
        <v>37</v>
      </c>
      <c r="AG117" t="s">
        <v>37</v>
      </c>
      <c r="AH117" t="s">
        <v>37</v>
      </c>
      <c r="AI117" t="s">
        <v>37</v>
      </c>
      <c r="AJ117">
        <v>1</v>
      </c>
    </row>
    <row r="118" spans="1:36" x14ac:dyDescent="0.25">
      <c r="A118" t="s">
        <v>561</v>
      </c>
      <c r="B118" t="s">
        <v>32</v>
      </c>
      <c r="C118" t="s">
        <v>33</v>
      </c>
      <c r="D118">
        <v>0</v>
      </c>
      <c r="E118" t="s">
        <v>562</v>
      </c>
      <c r="F118" t="s">
        <v>44</v>
      </c>
      <c r="G118">
        <v>1</v>
      </c>
      <c r="H118" t="s">
        <v>35</v>
      </c>
      <c r="I118">
        <v>1</v>
      </c>
      <c r="J118" t="s">
        <v>45</v>
      </c>
      <c r="K118">
        <v>7.6799999999999993E-2</v>
      </c>
      <c r="L118">
        <v>786.43200000000002</v>
      </c>
      <c r="M118">
        <v>1</v>
      </c>
      <c r="N118">
        <v>0</v>
      </c>
      <c r="O118">
        <v>0.157625315904</v>
      </c>
      <c r="P118">
        <v>1.2254314871300001E-3</v>
      </c>
      <c r="Q118">
        <v>6.34415857798</v>
      </c>
      <c r="R118">
        <v>9993.9179042699998</v>
      </c>
      <c r="S118">
        <v>1</v>
      </c>
      <c r="T118">
        <v>0</v>
      </c>
      <c r="U118">
        <v>17.5221473551</v>
      </c>
      <c r="V118">
        <v>0.69636670397699996</v>
      </c>
      <c r="W118">
        <v>1</v>
      </c>
      <c r="X118">
        <v>0</v>
      </c>
      <c r="Y118">
        <v>999.70970645499995</v>
      </c>
      <c r="Z118">
        <v>208835.180265</v>
      </c>
      <c r="AA118">
        <v>5.0000000000000001E-3</v>
      </c>
      <c r="AB118">
        <v>0</v>
      </c>
      <c r="AC118" t="s">
        <v>37</v>
      </c>
      <c r="AD118" t="s">
        <v>37</v>
      </c>
      <c r="AE118" t="s">
        <v>37</v>
      </c>
      <c r="AF118" t="s">
        <v>37</v>
      </c>
      <c r="AG118" t="s">
        <v>37</v>
      </c>
      <c r="AH118" t="s">
        <v>37</v>
      </c>
      <c r="AI118" t="s">
        <v>37</v>
      </c>
      <c r="AJ118">
        <v>1</v>
      </c>
    </row>
    <row r="119" spans="1:36" x14ac:dyDescent="0.25">
      <c r="A119" t="s">
        <v>505</v>
      </c>
      <c r="B119" t="s">
        <v>32</v>
      </c>
      <c r="C119" t="s">
        <v>33</v>
      </c>
      <c r="D119">
        <v>0</v>
      </c>
      <c r="E119" t="s">
        <v>563</v>
      </c>
      <c r="F119" t="s">
        <v>44</v>
      </c>
      <c r="G119">
        <v>1</v>
      </c>
      <c r="H119" t="s">
        <v>35</v>
      </c>
      <c r="I119">
        <v>1</v>
      </c>
      <c r="J119" t="s">
        <v>45</v>
      </c>
      <c r="K119">
        <v>7.6799999999999993E-2</v>
      </c>
      <c r="L119">
        <v>786.43200000000002</v>
      </c>
      <c r="M119">
        <v>1</v>
      </c>
      <c r="N119">
        <v>0</v>
      </c>
      <c r="O119">
        <v>4.1928471331900002E-2</v>
      </c>
      <c r="P119">
        <v>4.7023466515500002E-4</v>
      </c>
      <c r="Q119">
        <v>23.850142116600001</v>
      </c>
      <c r="R119">
        <v>1510.1726923599999</v>
      </c>
      <c r="S119">
        <v>1</v>
      </c>
      <c r="T119">
        <v>0</v>
      </c>
      <c r="U119">
        <v>10.1742125047</v>
      </c>
      <c r="V119">
        <v>0.545952521533</v>
      </c>
      <c r="W119">
        <v>1</v>
      </c>
      <c r="X119">
        <v>0</v>
      </c>
      <c r="Y119">
        <v>998.73863327200002</v>
      </c>
      <c r="Z119">
        <v>273905.41303300002</v>
      </c>
      <c r="AA119">
        <v>5.0000000000000001E-3</v>
      </c>
      <c r="AB119">
        <v>0</v>
      </c>
      <c r="AC119" t="s">
        <v>37</v>
      </c>
      <c r="AD119" t="s">
        <v>37</v>
      </c>
      <c r="AE119" t="s">
        <v>37</v>
      </c>
      <c r="AF119" t="s">
        <v>37</v>
      </c>
      <c r="AG119" t="s">
        <v>37</v>
      </c>
      <c r="AH119" t="s">
        <v>37</v>
      </c>
      <c r="AI119" t="s">
        <v>37</v>
      </c>
      <c r="AJ119">
        <v>1</v>
      </c>
    </row>
    <row r="120" spans="1:36" x14ac:dyDescent="0.25">
      <c r="A120" t="s">
        <v>506</v>
      </c>
      <c r="B120" t="s">
        <v>32</v>
      </c>
      <c r="C120" t="s">
        <v>33</v>
      </c>
      <c r="D120">
        <v>0</v>
      </c>
      <c r="E120" t="s">
        <v>563</v>
      </c>
      <c r="F120" t="s">
        <v>44</v>
      </c>
      <c r="G120">
        <v>1</v>
      </c>
      <c r="H120" t="s">
        <v>35</v>
      </c>
      <c r="I120">
        <v>1</v>
      </c>
      <c r="J120" t="s">
        <v>45</v>
      </c>
      <c r="K120">
        <v>7.6799999999999993E-2</v>
      </c>
      <c r="L120">
        <v>786.43200000000002</v>
      </c>
      <c r="M120">
        <v>1</v>
      </c>
      <c r="N120">
        <v>0</v>
      </c>
      <c r="O120">
        <v>3.8213306386700001E-2</v>
      </c>
      <c r="P120">
        <v>5.2411376466099998E-4</v>
      </c>
      <c r="Q120">
        <v>26.168894936200001</v>
      </c>
      <c r="R120">
        <v>1391.374577</v>
      </c>
      <c r="S120">
        <v>1</v>
      </c>
      <c r="T120">
        <v>0</v>
      </c>
      <c r="U120">
        <v>7.2920626134199997</v>
      </c>
      <c r="V120">
        <v>0.457578641003</v>
      </c>
      <c r="W120">
        <v>1</v>
      </c>
      <c r="X120">
        <v>0</v>
      </c>
      <c r="Y120">
        <v>975.86951927999996</v>
      </c>
      <c r="Z120">
        <v>315530.720409</v>
      </c>
      <c r="AA120">
        <v>5.0000000000000001E-3</v>
      </c>
      <c r="AB120">
        <v>0</v>
      </c>
      <c r="AC120" t="s">
        <v>37</v>
      </c>
      <c r="AD120" t="s">
        <v>37</v>
      </c>
      <c r="AE120" t="s">
        <v>37</v>
      </c>
      <c r="AF120" t="s">
        <v>37</v>
      </c>
      <c r="AG120" t="s">
        <v>37</v>
      </c>
      <c r="AH120" t="s">
        <v>37</v>
      </c>
      <c r="AI120" t="s">
        <v>37</v>
      </c>
      <c r="AJ120">
        <v>1</v>
      </c>
    </row>
    <row r="121" spans="1:36" x14ac:dyDescent="0.25">
      <c r="A121" t="s">
        <v>507</v>
      </c>
      <c r="B121" t="s">
        <v>32</v>
      </c>
      <c r="C121" t="s">
        <v>33</v>
      </c>
      <c r="D121">
        <v>0</v>
      </c>
      <c r="E121" t="s">
        <v>563</v>
      </c>
      <c r="F121" t="s">
        <v>44</v>
      </c>
      <c r="G121">
        <v>1</v>
      </c>
      <c r="H121" t="s">
        <v>35</v>
      </c>
      <c r="I121">
        <v>1</v>
      </c>
      <c r="J121" t="s">
        <v>45</v>
      </c>
      <c r="K121">
        <v>7.6799999999999993E-2</v>
      </c>
      <c r="L121">
        <v>786.43200000000002</v>
      </c>
      <c r="M121">
        <v>1</v>
      </c>
      <c r="N121">
        <v>0</v>
      </c>
      <c r="O121">
        <v>5.4061544386300002E-2</v>
      </c>
      <c r="P121">
        <v>5.2292417988000002E-4</v>
      </c>
      <c r="Q121">
        <v>18.497436789000002</v>
      </c>
      <c r="R121">
        <v>1896.4166157</v>
      </c>
      <c r="S121">
        <v>1</v>
      </c>
      <c r="T121">
        <v>0</v>
      </c>
      <c r="U121">
        <v>14.8340617697</v>
      </c>
      <c r="V121">
        <v>0.719356026373</v>
      </c>
      <c r="W121">
        <v>1</v>
      </c>
      <c r="X121">
        <v>0</v>
      </c>
      <c r="Y121">
        <v>998.914590793</v>
      </c>
      <c r="Z121">
        <v>252056.85566599999</v>
      </c>
      <c r="AA121">
        <v>5.0000000000000001E-3</v>
      </c>
      <c r="AB121">
        <v>0</v>
      </c>
      <c r="AC121" t="s">
        <v>37</v>
      </c>
      <c r="AD121" t="s">
        <v>37</v>
      </c>
      <c r="AE121" t="s">
        <v>37</v>
      </c>
      <c r="AF121" t="s">
        <v>37</v>
      </c>
      <c r="AG121" t="s">
        <v>37</v>
      </c>
      <c r="AH121" t="s">
        <v>37</v>
      </c>
      <c r="AI121" t="s">
        <v>37</v>
      </c>
      <c r="AJ121">
        <v>1</v>
      </c>
    </row>
    <row r="122" spans="1:36" x14ac:dyDescent="0.25">
      <c r="A122" t="s">
        <v>508</v>
      </c>
      <c r="B122" t="s">
        <v>32</v>
      </c>
      <c r="C122" t="s">
        <v>33</v>
      </c>
      <c r="D122">
        <v>0</v>
      </c>
      <c r="E122" t="s">
        <v>563</v>
      </c>
      <c r="F122" t="s">
        <v>44</v>
      </c>
      <c r="G122">
        <v>1</v>
      </c>
      <c r="H122" t="s">
        <v>35</v>
      </c>
      <c r="I122">
        <v>1</v>
      </c>
      <c r="J122" t="s">
        <v>45</v>
      </c>
      <c r="K122">
        <v>7.6799999999999993E-2</v>
      </c>
      <c r="L122">
        <v>786.43200000000002</v>
      </c>
      <c r="M122">
        <v>1</v>
      </c>
      <c r="N122">
        <v>0</v>
      </c>
      <c r="O122">
        <v>5.1829561490000002E-2</v>
      </c>
      <c r="P122">
        <v>5.9521083143099999E-4</v>
      </c>
      <c r="Q122">
        <v>19.2940085012</v>
      </c>
      <c r="R122">
        <v>1684.1108405699999</v>
      </c>
      <c r="S122">
        <v>1</v>
      </c>
      <c r="T122">
        <v>0</v>
      </c>
      <c r="U122">
        <v>10.0207167075</v>
      </c>
      <c r="V122">
        <v>0.54952356352300002</v>
      </c>
      <c r="W122">
        <v>1</v>
      </c>
      <c r="X122">
        <v>0</v>
      </c>
      <c r="Y122">
        <v>997.72725632300001</v>
      </c>
      <c r="Z122">
        <v>278841.487838</v>
      </c>
      <c r="AA122">
        <v>5.0000000000000001E-3</v>
      </c>
      <c r="AB122">
        <v>0</v>
      </c>
      <c r="AC122" t="s">
        <v>37</v>
      </c>
      <c r="AD122" t="s">
        <v>37</v>
      </c>
      <c r="AE122" t="s">
        <v>37</v>
      </c>
      <c r="AF122" t="s">
        <v>37</v>
      </c>
      <c r="AG122" t="s">
        <v>37</v>
      </c>
      <c r="AH122" t="s">
        <v>37</v>
      </c>
      <c r="AI122" t="s">
        <v>37</v>
      </c>
      <c r="AJ122">
        <v>1</v>
      </c>
    </row>
    <row r="123" spans="1:36" x14ac:dyDescent="0.25">
      <c r="A123" t="s">
        <v>509</v>
      </c>
      <c r="B123" t="s">
        <v>32</v>
      </c>
      <c r="C123" t="s">
        <v>33</v>
      </c>
      <c r="D123">
        <v>0</v>
      </c>
      <c r="E123" t="s">
        <v>564</v>
      </c>
      <c r="F123" t="s">
        <v>44</v>
      </c>
      <c r="G123">
        <v>1</v>
      </c>
      <c r="H123" t="s">
        <v>35</v>
      </c>
      <c r="I123">
        <v>1</v>
      </c>
      <c r="J123" t="s">
        <v>45</v>
      </c>
      <c r="K123">
        <v>7.6799999999999993E-2</v>
      </c>
      <c r="L123">
        <v>786.43200000000002</v>
      </c>
      <c r="M123">
        <v>1</v>
      </c>
      <c r="N123">
        <v>0</v>
      </c>
      <c r="O123">
        <v>6.7188953227699993E-2</v>
      </c>
      <c r="P123">
        <v>7.3479390161900002E-4</v>
      </c>
      <c r="Q123">
        <v>14.8833990107</v>
      </c>
      <c r="R123">
        <v>2383.39373785</v>
      </c>
      <c r="S123">
        <v>1</v>
      </c>
      <c r="T123">
        <v>0</v>
      </c>
      <c r="U123">
        <v>15.710756509699999</v>
      </c>
      <c r="V123">
        <v>0.86725239039500002</v>
      </c>
      <c r="W123">
        <v>1</v>
      </c>
      <c r="X123">
        <v>0</v>
      </c>
      <c r="Y123">
        <v>999.26003448799997</v>
      </c>
      <c r="Z123">
        <v>287695.55229899997</v>
      </c>
      <c r="AA123">
        <v>5.0000000000000001E-3</v>
      </c>
      <c r="AB123">
        <v>0</v>
      </c>
      <c r="AC123" t="s">
        <v>37</v>
      </c>
      <c r="AD123" t="s">
        <v>37</v>
      </c>
      <c r="AE123" t="s">
        <v>37</v>
      </c>
      <c r="AF123" t="s">
        <v>37</v>
      </c>
      <c r="AG123" t="s">
        <v>37</v>
      </c>
      <c r="AH123" t="s">
        <v>37</v>
      </c>
      <c r="AI123" t="s">
        <v>37</v>
      </c>
      <c r="AJ123">
        <v>1</v>
      </c>
    </row>
    <row r="124" spans="1:36" x14ac:dyDescent="0.25">
      <c r="A124" t="s">
        <v>510</v>
      </c>
      <c r="B124" t="s">
        <v>32</v>
      </c>
      <c r="C124" t="s">
        <v>33</v>
      </c>
      <c r="D124">
        <v>0</v>
      </c>
      <c r="E124" t="s">
        <v>565</v>
      </c>
      <c r="F124" t="s">
        <v>44</v>
      </c>
      <c r="G124">
        <v>1</v>
      </c>
      <c r="H124" t="s">
        <v>35</v>
      </c>
      <c r="I124">
        <v>1</v>
      </c>
      <c r="J124" t="s">
        <v>45</v>
      </c>
      <c r="K124">
        <v>7.6799999999999993E-2</v>
      </c>
      <c r="L124">
        <v>786.43200000000002</v>
      </c>
      <c r="M124">
        <v>1</v>
      </c>
      <c r="N124">
        <v>0</v>
      </c>
      <c r="O124">
        <v>6.5731912307799997E-2</v>
      </c>
      <c r="P124">
        <v>6.6894837843999998E-4</v>
      </c>
      <c r="Q124">
        <v>15.2133106263</v>
      </c>
      <c r="R124">
        <v>1978.53056047</v>
      </c>
      <c r="S124">
        <v>1</v>
      </c>
      <c r="T124">
        <v>0</v>
      </c>
      <c r="U124">
        <v>12.339051531599999</v>
      </c>
      <c r="V124">
        <v>0.61565175105799996</v>
      </c>
      <c r="W124">
        <v>1</v>
      </c>
      <c r="X124">
        <v>0</v>
      </c>
      <c r="Y124">
        <v>999.368737732</v>
      </c>
      <c r="Z124">
        <v>256631.33612399999</v>
      </c>
      <c r="AA124">
        <v>5.0000000000000001E-3</v>
      </c>
      <c r="AB124">
        <v>0</v>
      </c>
      <c r="AC124" t="s">
        <v>37</v>
      </c>
      <c r="AD124" t="s">
        <v>37</v>
      </c>
      <c r="AE124" t="s">
        <v>37</v>
      </c>
      <c r="AF124" t="s">
        <v>37</v>
      </c>
      <c r="AG124" t="s">
        <v>37</v>
      </c>
      <c r="AH124" t="s">
        <v>37</v>
      </c>
      <c r="AI124" t="s">
        <v>37</v>
      </c>
      <c r="AJ124">
        <v>1</v>
      </c>
    </row>
    <row r="125" spans="1:36" x14ac:dyDescent="0.25">
      <c r="A125" t="s">
        <v>511</v>
      </c>
      <c r="B125" t="s">
        <v>32</v>
      </c>
      <c r="C125" t="s">
        <v>33</v>
      </c>
      <c r="D125">
        <v>0</v>
      </c>
      <c r="E125" t="s">
        <v>565</v>
      </c>
      <c r="F125" t="s">
        <v>44</v>
      </c>
      <c r="G125">
        <v>1</v>
      </c>
      <c r="H125" t="s">
        <v>35</v>
      </c>
      <c r="I125">
        <v>1</v>
      </c>
      <c r="J125" t="s">
        <v>45</v>
      </c>
      <c r="K125">
        <v>7.6799999999999993E-2</v>
      </c>
      <c r="L125">
        <v>786.43200000000002</v>
      </c>
      <c r="M125">
        <v>1</v>
      </c>
      <c r="N125">
        <v>0</v>
      </c>
      <c r="O125">
        <v>7.1196717661700007E-2</v>
      </c>
      <c r="P125">
        <v>7.1324681451200001E-4</v>
      </c>
      <c r="Q125">
        <v>14.0455913256</v>
      </c>
      <c r="R125">
        <v>2120.60610167</v>
      </c>
      <c r="S125">
        <v>1</v>
      </c>
      <c r="T125">
        <v>0</v>
      </c>
      <c r="U125">
        <v>8.5622352021600001</v>
      </c>
      <c r="V125">
        <v>0.40117929153100002</v>
      </c>
      <c r="W125">
        <v>1</v>
      </c>
      <c r="X125">
        <v>0</v>
      </c>
      <c r="Y125">
        <v>999.46750774500003</v>
      </c>
      <c r="Z125">
        <v>237553.99678700001</v>
      </c>
      <c r="AA125">
        <v>5.0000000000000001E-3</v>
      </c>
      <c r="AB125">
        <v>0</v>
      </c>
      <c r="AC125" t="s">
        <v>37</v>
      </c>
      <c r="AD125" t="s">
        <v>37</v>
      </c>
      <c r="AE125" t="s">
        <v>37</v>
      </c>
      <c r="AF125" t="s">
        <v>37</v>
      </c>
      <c r="AG125" t="s">
        <v>37</v>
      </c>
      <c r="AH125" t="s">
        <v>37</v>
      </c>
      <c r="AI125" t="s">
        <v>37</v>
      </c>
      <c r="AJ125">
        <v>1</v>
      </c>
    </row>
    <row r="126" spans="1:36" x14ac:dyDescent="0.25">
      <c r="A126" t="s">
        <v>512</v>
      </c>
      <c r="B126" t="s">
        <v>32</v>
      </c>
      <c r="C126" t="s">
        <v>33</v>
      </c>
      <c r="D126">
        <v>0</v>
      </c>
      <c r="E126" t="s">
        <v>566</v>
      </c>
      <c r="F126" t="s">
        <v>44</v>
      </c>
      <c r="G126">
        <v>1</v>
      </c>
      <c r="H126" t="s">
        <v>35</v>
      </c>
      <c r="I126">
        <v>1</v>
      </c>
      <c r="J126" t="s">
        <v>45</v>
      </c>
      <c r="K126">
        <v>7.6799999999999993E-2</v>
      </c>
      <c r="L126">
        <v>786.43200000000002</v>
      </c>
      <c r="M126">
        <v>1</v>
      </c>
      <c r="N126">
        <v>0</v>
      </c>
      <c r="O126">
        <v>5.8740401167800001E-2</v>
      </c>
      <c r="P126">
        <v>5.8809190023199995E-4</v>
      </c>
      <c r="Q126">
        <v>17.0240580609</v>
      </c>
      <c r="R126">
        <v>1780.7740018</v>
      </c>
      <c r="S126">
        <v>1</v>
      </c>
      <c r="T126">
        <v>0</v>
      </c>
      <c r="U126">
        <v>9.6468002006999996</v>
      </c>
      <c r="V126">
        <v>0.458917425878</v>
      </c>
      <c r="W126">
        <v>1</v>
      </c>
      <c r="X126">
        <v>0</v>
      </c>
      <c r="Y126">
        <v>999.54668732899995</v>
      </c>
      <c r="Z126">
        <v>242457.88248900001</v>
      </c>
      <c r="AA126">
        <v>5.0000000000000001E-3</v>
      </c>
      <c r="AB126">
        <v>0</v>
      </c>
      <c r="AC126" t="s">
        <v>37</v>
      </c>
      <c r="AD126" t="s">
        <v>37</v>
      </c>
      <c r="AE126" t="s">
        <v>37</v>
      </c>
      <c r="AF126" t="s">
        <v>37</v>
      </c>
      <c r="AG126" t="s">
        <v>37</v>
      </c>
      <c r="AH126" t="s">
        <v>37</v>
      </c>
      <c r="AI126" t="s">
        <v>37</v>
      </c>
      <c r="AJ126">
        <v>1</v>
      </c>
    </row>
    <row r="127" spans="1:36" x14ac:dyDescent="0.25">
      <c r="A127" t="s">
        <v>42</v>
      </c>
    </row>
    <row r="130" spans="1:36" x14ac:dyDescent="0.25">
      <c r="A130" t="s">
        <v>0</v>
      </c>
      <c r="B130" t="s">
        <v>1</v>
      </c>
      <c r="C130" t="s">
        <v>2</v>
      </c>
      <c r="D130" t="s">
        <v>3</v>
      </c>
      <c r="E130" t="s">
        <v>4</v>
      </c>
      <c r="F130" t="s">
        <v>5</v>
      </c>
      <c r="G130" t="s">
        <v>6</v>
      </c>
      <c r="H130" t="s">
        <v>7</v>
      </c>
      <c r="I130" t="s">
        <v>8</v>
      </c>
      <c r="J130" t="s">
        <v>9</v>
      </c>
      <c r="K130" t="s">
        <v>10</v>
      </c>
      <c r="L130" t="s">
        <v>11</v>
      </c>
      <c r="M130" t="s">
        <v>12</v>
      </c>
      <c r="N130" t="s">
        <v>13</v>
      </c>
      <c r="O130" t="s">
        <v>14</v>
      </c>
      <c r="P130" t="s">
        <v>15</v>
      </c>
      <c r="Q130" t="s">
        <v>16</v>
      </c>
      <c r="R130" t="s">
        <v>17</v>
      </c>
      <c r="S130" t="s">
        <v>18</v>
      </c>
      <c r="T130" t="s">
        <v>19</v>
      </c>
      <c r="U130" t="s">
        <v>20</v>
      </c>
      <c r="V130" t="s">
        <v>21</v>
      </c>
      <c r="W130" t="s">
        <v>22</v>
      </c>
      <c r="X130" t="s">
        <v>23</v>
      </c>
      <c r="Y130" t="s">
        <v>26</v>
      </c>
      <c r="Z130" t="s">
        <v>27</v>
      </c>
      <c r="AA130" t="s">
        <v>28</v>
      </c>
      <c r="AB130" t="s">
        <v>29</v>
      </c>
      <c r="AC130" t="s">
        <v>30</v>
      </c>
    </row>
    <row r="131" spans="1:36" x14ac:dyDescent="0.25">
      <c r="A131" t="s">
        <v>147</v>
      </c>
      <c r="B131" t="s">
        <v>32</v>
      </c>
      <c r="C131" t="s">
        <v>33</v>
      </c>
      <c r="D131">
        <v>0</v>
      </c>
      <c r="E131" t="s">
        <v>853</v>
      </c>
      <c r="F131" t="s">
        <v>44</v>
      </c>
      <c r="G131">
        <v>1</v>
      </c>
      <c r="H131" t="s">
        <v>35</v>
      </c>
      <c r="I131">
        <v>1</v>
      </c>
      <c r="J131" t="s">
        <v>45</v>
      </c>
      <c r="K131">
        <v>7.6799999999999993E-2</v>
      </c>
      <c r="L131">
        <v>786.43200000000002</v>
      </c>
      <c r="M131">
        <v>1</v>
      </c>
      <c r="N131">
        <v>0</v>
      </c>
      <c r="O131">
        <v>2.7743671512900001E-2</v>
      </c>
      <c r="P131">
        <v>2.2970707754099999E-4</v>
      </c>
      <c r="Q131">
        <v>36.044256058099997</v>
      </c>
      <c r="R131">
        <v>22596.128379599999</v>
      </c>
      <c r="S131">
        <v>1</v>
      </c>
      <c r="T131">
        <v>0</v>
      </c>
      <c r="U131">
        <v>5.36700717046</v>
      </c>
      <c r="V131">
        <v>0.19443179575899999</v>
      </c>
      <c r="W131">
        <v>1</v>
      </c>
      <c r="X131">
        <v>0</v>
      </c>
      <c r="Y131">
        <v>335.39101980100003</v>
      </c>
      <c r="Z131">
        <v>177690.980736</v>
      </c>
      <c r="AA131">
        <v>5.0000000000000001E-3</v>
      </c>
      <c r="AB131">
        <v>0</v>
      </c>
      <c r="AC131" t="s">
        <v>37</v>
      </c>
      <c r="AD131" t="s">
        <v>37</v>
      </c>
      <c r="AE131" t="s">
        <v>37</v>
      </c>
      <c r="AF131" t="s">
        <v>37</v>
      </c>
      <c r="AG131" t="s">
        <v>37</v>
      </c>
      <c r="AH131" t="s">
        <v>37</v>
      </c>
      <c r="AI131" t="s">
        <v>37</v>
      </c>
      <c r="AJ131">
        <v>1</v>
      </c>
    </row>
    <row r="132" spans="1:36" x14ac:dyDescent="0.25">
      <c r="A132" t="s">
        <v>148</v>
      </c>
      <c r="B132" t="s">
        <v>32</v>
      </c>
      <c r="C132" t="s">
        <v>33</v>
      </c>
      <c r="D132">
        <v>0</v>
      </c>
      <c r="E132" t="s">
        <v>853</v>
      </c>
      <c r="F132" t="s">
        <v>44</v>
      </c>
      <c r="G132">
        <v>1</v>
      </c>
      <c r="H132" t="s">
        <v>35</v>
      </c>
      <c r="I132">
        <v>1</v>
      </c>
      <c r="J132" t="s">
        <v>45</v>
      </c>
      <c r="K132">
        <v>7.6799999999999993E-2</v>
      </c>
      <c r="L132">
        <v>786.43200000000002</v>
      </c>
      <c r="M132">
        <v>1</v>
      </c>
      <c r="N132">
        <v>0</v>
      </c>
      <c r="O132">
        <v>3.1543256119499999E-2</v>
      </c>
      <c r="P132">
        <v>2.8464587979400001E-4</v>
      </c>
      <c r="Q132">
        <v>31.702497554800001</v>
      </c>
      <c r="R132">
        <v>23783.691730099999</v>
      </c>
      <c r="S132">
        <v>1</v>
      </c>
      <c r="T132">
        <v>0</v>
      </c>
      <c r="U132">
        <v>6.6561860557200001</v>
      </c>
      <c r="V132">
        <v>0.27127722107800001</v>
      </c>
      <c r="W132">
        <v>1</v>
      </c>
      <c r="X132">
        <v>0</v>
      </c>
      <c r="Y132">
        <v>996.13515774200005</v>
      </c>
      <c r="Z132">
        <v>214839.870165</v>
      </c>
      <c r="AA132">
        <v>5.0000000000000001E-3</v>
      </c>
      <c r="AB132">
        <v>0</v>
      </c>
      <c r="AC132" t="s">
        <v>37</v>
      </c>
      <c r="AD132" t="s">
        <v>37</v>
      </c>
      <c r="AE132" t="s">
        <v>37</v>
      </c>
      <c r="AF132" t="s">
        <v>37</v>
      </c>
      <c r="AG132" t="s">
        <v>37</v>
      </c>
      <c r="AH132" t="s">
        <v>37</v>
      </c>
      <c r="AI132" t="s">
        <v>37</v>
      </c>
      <c r="AJ132">
        <v>1</v>
      </c>
    </row>
    <row r="133" spans="1:36" x14ac:dyDescent="0.25">
      <c r="A133" t="s">
        <v>149</v>
      </c>
      <c r="B133" t="s">
        <v>32</v>
      </c>
      <c r="C133" t="s">
        <v>33</v>
      </c>
      <c r="D133">
        <v>0</v>
      </c>
      <c r="E133" t="s">
        <v>853</v>
      </c>
      <c r="F133" t="s">
        <v>44</v>
      </c>
      <c r="G133">
        <v>1</v>
      </c>
      <c r="H133" t="s">
        <v>35</v>
      </c>
      <c r="I133">
        <v>1</v>
      </c>
      <c r="J133" t="s">
        <v>45</v>
      </c>
      <c r="K133">
        <v>7.6799999999999993E-2</v>
      </c>
      <c r="L133">
        <v>786.43200000000002</v>
      </c>
      <c r="M133">
        <v>1</v>
      </c>
      <c r="N133">
        <v>0</v>
      </c>
      <c r="O133">
        <v>3.4597000000000003E-2</v>
      </c>
      <c r="P133">
        <v>2.8786499558799999E-4</v>
      </c>
      <c r="Q133">
        <v>28.904240252000001</v>
      </c>
      <c r="R133">
        <v>23453.2959194</v>
      </c>
      <c r="S133">
        <v>1</v>
      </c>
      <c r="T133">
        <v>0</v>
      </c>
      <c r="U133">
        <v>8.9376169999999995</v>
      </c>
      <c r="V133">
        <v>0.34981764214099997</v>
      </c>
      <c r="W133">
        <v>1</v>
      </c>
      <c r="X133">
        <v>0</v>
      </c>
      <c r="Y133">
        <v>998.29161999999997</v>
      </c>
      <c r="Z133">
        <v>199634.80531200001</v>
      </c>
      <c r="AA133">
        <v>5.0000000000000001E-3</v>
      </c>
      <c r="AB133">
        <v>0</v>
      </c>
      <c r="AC133" t="s">
        <v>37</v>
      </c>
      <c r="AD133" t="s">
        <v>37</v>
      </c>
      <c r="AE133" t="s">
        <v>37</v>
      </c>
      <c r="AF133" t="s">
        <v>37</v>
      </c>
      <c r="AG133" t="s">
        <v>37</v>
      </c>
      <c r="AH133" t="s">
        <v>37</v>
      </c>
      <c r="AI133" t="s">
        <v>37</v>
      </c>
      <c r="AJ133">
        <v>1</v>
      </c>
    </row>
    <row r="134" spans="1:36" x14ac:dyDescent="0.25">
      <c r="A134" t="s">
        <v>150</v>
      </c>
      <c r="B134" t="s">
        <v>32</v>
      </c>
      <c r="C134" t="s">
        <v>33</v>
      </c>
      <c r="D134">
        <v>0</v>
      </c>
      <c r="E134" t="s">
        <v>853</v>
      </c>
      <c r="F134" t="s">
        <v>44</v>
      </c>
      <c r="G134">
        <v>1</v>
      </c>
      <c r="H134" t="s">
        <v>35</v>
      </c>
      <c r="I134">
        <v>1</v>
      </c>
      <c r="J134" t="s">
        <v>45</v>
      </c>
      <c r="K134">
        <v>7.6799999999999993E-2</v>
      </c>
      <c r="L134">
        <v>786.43200000000002</v>
      </c>
      <c r="M134">
        <v>1</v>
      </c>
      <c r="N134">
        <v>0</v>
      </c>
      <c r="O134">
        <v>3.1713243182799999E-2</v>
      </c>
      <c r="P134">
        <v>1.8886929274600001E-4</v>
      </c>
      <c r="Q134">
        <v>31.5325680895</v>
      </c>
      <c r="R134">
        <v>21049.955112200001</v>
      </c>
      <c r="S134">
        <v>1</v>
      </c>
      <c r="T134">
        <v>0</v>
      </c>
      <c r="U134">
        <v>4.2998596361599999</v>
      </c>
      <c r="V134">
        <v>0.108237342509</v>
      </c>
      <c r="W134">
        <v>1</v>
      </c>
      <c r="X134">
        <v>0</v>
      </c>
      <c r="Y134">
        <v>941.82520418800004</v>
      </c>
      <c r="Z134">
        <v>103870.64658499999</v>
      </c>
      <c r="AA134">
        <v>5.0000000000000001E-3</v>
      </c>
      <c r="AB134">
        <v>0</v>
      </c>
      <c r="AC134" t="s">
        <v>37</v>
      </c>
      <c r="AD134" t="s">
        <v>37</v>
      </c>
      <c r="AE134" t="s">
        <v>37</v>
      </c>
      <c r="AF134" t="s">
        <v>37</v>
      </c>
      <c r="AG134" t="s">
        <v>37</v>
      </c>
      <c r="AH134" t="s">
        <v>37</v>
      </c>
      <c r="AI134" t="s">
        <v>37</v>
      </c>
      <c r="AJ134">
        <v>1</v>
      </c>
    </row>
    <row r="135" spans="1:36" x14ac:dyDescent="0.25">
      <c r="A135" t="s">
        <v>151</v>
      </c>
      <c r="B135" t="s">
        <v>32</v>
      </c>
      <c r="C135" t="s">
        <v>33</v>
      </c>
      <c r="D135">
        <v>0</v>
      </c>
      <c r="E135" t="s">
        <v>853</v>
      </c>
      <c r="F135" t="s">
        <v>44</v>
      </c>
      <c r="G135">
        <v>1</v>
      </c>
      <c r="H135" t="s">
        <v>35</v>
      </c>
      <c r="I135">
        <v>1</v>
      </c>
      <c r="J135" t="s">
        <v>45</v>
      </c>
      <c r="K135">
        <v>7.6799999999999993E-2</v>
      </c>
      <c r="L135">
        <v>786.43200000000002</v>
      </c>
      <c r="M135">
        <v>1</v>
      </c>
      <c r="N135">
        <v>0</v>
      </c>
      <c r="O135">
        <v>3.77959438444E-2</v>
      </c>
      <c r="P135">
        <v>3.11599811791E-4</v>
      </c>
      <c r="Q135">
        <v>26.457865534900002</v>
      </c>
      <c r="R135">
        <v>23940.989828000002</v>
      </c>
      <c r="S135">
        <v>1</v>
      </c>
      <c r="T135">
        <v>0</v>
      </c>
      <c r="U135">
        <v>7.3918650620999999</v>
      </c>
      <c r="V135">
        <v>0.279340425058</v>
      </c>
      <c r="W135">
        <v>1</v>
      </c>
      <c r="X135">
        <v>0</v>
      </c>
      <c r="Y135">
        <v>236.30385292400001</v>
      </c>
      <c r="Z135">
        <v>188920.075067</v>
      </c>
      <c r="AA135">
        <v>5.0000000000000001E-3</v>
      </c>
      <c r="AB135">
        <v>0</v>
      </c>
      <c r="AC135" t="s">
        <v>37</v>
      </c>
      <c r="AD135" t="s">
        <v>37</v>
      </c>
      <c r="AE135" t="s">
        <v>37</v>
      </c>
      <c r="AF135" t="s">
        <v>37</v>
      </c>
      <c r="AG135" t="s">
        <v>37</v>
      </c>
      <c r="AH135" t="s">
        <v>37</v>
      </c>
      <c r="AI135" t="s">
        <v>37</v>
      </c>
      <c r="AJ135">
        <v>1</v>
      </c>
    </row>
    <row r="136" spans="1:36" x14ac:dyDescent="0.25">
      <c r="A136" t="s">
        <v>153</v>
      </c>
      <c r="B136" t="s">
        <v>32</v>
      </c>
      <c r="C136" t="s">
        <v>33</v>
      </c>
      <c r="D136">
        <v>0</v>
      </c>
      <c r="E136" t="s">
        <v>853</v>
      </c>
      <c r="F136" t="s">
        <v>44</v>
      </c>
      <c r="G136">
        <v>1</v>
      </c>
      <c r="H136" t="s">
        <v>35</v>
      </c>
      <c r="I136">
        <v>1</v>
      </c>
      <c r="J136" t="s">
        <v>45</v>
      </c>
      <c r="K136">
        <v>7.6799999999999993E-2</v>
      </c>
      <c r="L136">
        <v>786.43200000000002</v>
      </c>
      <c r="M136">
        <v>1</v>
      </c>
      <c r="N136">
        <v>0</v>
      </c>
      <c r="O136">
        <v>4.70122622864E-2</v>
      </c>
      <c r="P136">
        <v>5.5676204794400004E-4</v>
      </c>
      <c r="Q136">
        <v>21.271046134900001</v>
      </c>
      <c r="R136">
        <v>24636.796537999999</v>
      </c>
      <c r="S136">
        <v>1</v>
      </c>
      <c r="T136">
        <v>0</v>
      </c>
      <c r="U136">
        <v>13.1653443929</v>
      </c>
      <c r="V136">
        <v>0.77052378742700001</v>
      </c>
      <c r="W136">
        <v>1</v>
      </c>
      <c r="X136">
        <v>0</v>
      </c>
      <c r="Y136">
        <v>967.62314641299997</v>
      </c>
      <c r="Z136">
        <v>301528.866201</v>
      </c>
      <c r="AA136">
        <v>5.0000000000000001E-3</v>
      </c>
      <c r="AB136">
        <v>0</v>
      </c>
      <c r="AC136" t="s">
        <v>37</v>
      </c>
      <c r="AD136" t="s">
        <v>37</v>
      </c>
      <c r="AE136" t="s">
        <v>37</v>
      </c>
      <c r="AF136" t="s">
        <v>37</v>
      </c>
      <c r="AG136" t="s">
        <v>37</v>
      </c>
      <c r="AH136" t="s">
        <v>37</v>
      </c>
      <c r="AI136" t="s">
        <v>37</v>
      </c>
      <c r="AJ136">
        <v>1</v>
      </c>
    </row>
    <row r="137" spans="1:36" x14ac:dyDescent="0.25">
      <c r="A137" t="s">
        <v>222</v>
      </c>
      <c r="B137" t="s">
        <v>32</v>
      </c>
      <c r="C137" t="s">
        <v>33</v>
      </c>
      <c r="D137">
        <v>0</v>
      </c>
      <c r="E137" t="s">
        <v>853</v>
      </c>
      <c r="F137" t="s">
        <v>44</v>
      </c>
      <c r="G137">
        <v>1</v>
      </c>
      <c r="H137" t="s">
        <v>35</v>
      </c>
      <c r="I137">
        <v>1</v>
      </c>
      <c r="J137" t="s">
        <v>45</v>
      </c>
      <c r="K137">
        <v>7.6799999999999993E-2</v>
      </c>
      <c r="L137">
        <v>786.43200000000002</v>
      </c>
      <c r="M137">
        <v>1</v>
      </c>
      <c r="N137">
        <v>0</v>
      </c>
      <c r="O137">
        <v>4.4309850109000001E-2</v>
      </c>
      <c r="P137">
        <v>2.9393893026600002E-4</v>
      </c>
      <c r="Q137">
        <v>22.5683453575</v>
      </c>
      <c r="R137">
        <v>23396.430203200001</v>
      </c>
      <c r="S137">
        <v>1</v>
      </c>
      <c r="T137">
        <v>0</v>
      </c>
      <c r="U137">
        <v>3.9213848636700002</v>
      </c>
      <c r="V137">
        <v>0.10831501595699999</v>
      </c>
      <c r="W137">
        <v>1</v>
      </c>
      <c r="X137">
        <v>0</v>
      </c>
      <c r="Y137">
        <v>983.68875747699997</v>
      </c>
      <c r="Z137">
        <v>132339.76183800001</v>
      </c>
      <c r="AA137">
        <v>5.0000000000000001E-3</v>
      </c>
      <c r="AB137">
        <v>0</v>
      </c>
      <c r="AC137" t="s">
        <v>37</v>
      </c>
      <c r="AD137" t="s">
        <v>37</v>
      </c>
      <c r="AE137" t="s">
        <v>37</v>
      </c>
      <c r="AF137" t="s">
        <v>37</v>
      </c>
      <c r="AG137" t="s">
        <v>37</v>
      </c>
      <c r="AH137" t="s">
        <v>37</v>
      </c>
      <c r="AI137" t="s">
        <v>37</v>
      </c>
      <c r="AJ137">
        <v>1</v>
      </c>
    </row>
    <row r="138" spans="1:36" x14ac:dyDescent="0.25">
      <c r="A138" t="s">
        <v>854</v>
      </c>
      <c r="B138" t="s">
        <v>32</v>
      </c>
      <c r="C138" t="s">
        <v>33</v>
      </c>
      <c r="D138">
        <v>0</v>
      </c>
      <c r="E138" t="s">
        <v>853</v>
      </c>
      <c r="F138" t="s">
        <v>44</v>
      </c>
      <c r="G138">
        <v>1</v>
      </c>
      <c r="H138" t="s">
        <v>35</v>
      </c>
      <c r="I138">
        <v>1</v>
      </c>
      <c r="J138" t="s">
        <v>45</v>
      </c>
      <c r="K138">
        <v>7.6799999999999993E-2</v>
      </c>
      <c r="L138">
        <v>786.43200000000002</v>
      </c>
      <c r="M138">
        <v>1</v>
      </c>
      <c r="N138">
        <v>0</v>
      </c>
      <c r="O138">
        <v>0.16592899999999999</v>
      </c>
      <c r="P138">
        <v>1.2347204056099999E-3</v>
      </c>
      <c r="Q138">
        <v>6.0266740593900003</v>
      </c>
      <c r="R138">
        <v>8007.4077985399999</v>
      </c>
      <c r="S138">
        <v>1</v>
      </c>
      <c r="T138">
        <v>0</v>
      </c>
      <c r="U138">
        <v>16.632950999999998</v>
      </c>
      <c r="V138">
        <v>0.62891252677099996</v>
      </c>
      <c r="W138">
        <v>1</v>
      </c>
      <c r="X138">
        <v>0</v>
      </c>
      <c r="Y138">
        <v>940.95754899999997</v>
      </c>
      <c r="Z138">
        <v>197093.215665</v>
      </c>
      <c r="AA138">
        <v>5.0000000000000001E-3</v>
      </c>
      <c r="AB138">
        <v>0</v>
      </c>
      <c r="AC138" t="s">
        <v>37</v>
      </c>
      <c r="AD138" t="s">
        <v>37</v>
      </c>
      <c r="AE138" t="s">
        <v>37</v>
      </c>
      <c r="AF138" t="s">
        <v>37</v>
      </c>
      <c r="AG138" t="s">
        <v>37</v>
      </c>
      <c r="AH138" t="s">
        <v>37</v>
      </c>
      <c r="AI138" t="s">
        <v>37</v>
      </c>
      <c r="AJ138">
        <v>1</v>
      </c>
    </row>
    <row r="139" spans="1:36" x14ac:dyDescent="0.25">
      <c r="A139" t="s">
        <v>224</v>
      </c>
      <c r="B139" t="s">
        <v>32</v>
      </c>
      <c r="C139" t="s">
        <v>33</v>
      </c>
      <c r="D139">
        <v>0</v>
      </c>
      <c r="E139" t="s">
        <v>853</v>
      </c>
      <c r="F139" t="s">
        <v>44</v>
      </c>
      <c r="G139">
        <v>1</v>
      </c>
      <c r="H139" t="s">
        <v>35</v>
      </c>
      <c r="I139">
        <v>1</v>
      </c>
      <c r="J139" t="s">
        <v>45</v>
      </c>
      <c r="K139">
        <v>7.6799999999999993E-2</v>
      </c>
      <c r="L139">
        <v>786.43200000000002</v>
      </c>
      <c r="M139">
        <v>1</v>
      </c>
      <c r="N139">
        <v>0</v>
      </c>
      <c r="O139">
        <v>0.22095547979499999</v>
      </c>
      <c r="P139">
        <v>1.6592375846400001E-3</v>
      </c>
      <c r="Q139">
        <v>4.5257985949400004</v>
      </c>
      <c r="R139">
        <v>8237.7658090700006</v>
      </c>
      <c r="S139">
        <v>1</v>
      </c>
      <c r="T139">
        <v>0</v>
      </c>
      <c r="U139">
        <v>7.4528767942599998</v>
      </c>
      <c r="V139">
        <v>0.25683282213899999</v>
      </c>
      <c r="W139">
        <v>1</v>
      </c>
      <c r="X139">
        <v>0</v>
      </c>
      <c r="Y139">
        <v>996.20135863799999</v>
      </c>
      <c r="Z139">
        <v>172851.03115699999</v>
      </c>
      <c r="AA139">
        <v>5.0000000000000001E-3</v>
      </c>
      <c r="AB139">
        <v>0</v>
      </c>
      <c r="AC139" t="s">
        <v>37</v>
      </c>
      <c r="AD139" t="s">
        <v>37</v>
      </c>
      <c r="AE139" t="s">
        <v>37</v>
      </c>
      <c r="AF139" t="s">
        <v>37</v>
      </c>
      <c r="AG139" t="s">
        <v>37</v>
      </c>
      <c r="AH139" t="s">
        <v>37</v>
      </c>
      <c r="AI139" t="s">
        <v>37</v>
      </c>
      <c r="AJ139">
        <v>1</v>
      </c>
    </row>
    <row r="140" spans="1:36" x14ac:dyDescent="0.25">
      <c r="A140" t="s">
        <v>225</v>
      </c>
      <c r="B140" t="s">
        <v>32</v>
      </c>
      <c r="C140" t="s">
        <v>33</v>
      </c>
      <c r="D140">
        <v>0</v>
      </c>
      <c r="E140" t="s">
        <v>853</v>
      </c>
      <c r="F140" t="s">
        <v>44</v>
      </c>
      <c r="G140">
        <v>1</v>
      </c>
      <c r="H140" t="s">
        <v>35</v>
      </c>
      <c r="I140">
        <v>1</v>
      </c>
      <c r="J140" t="s">
        <v>45</v>
      </c>
      <c r="K140">
        <v>7.6799999999999993E-2</v>
      </c>
      <c r="L140">
        <v>786.43200000000002</v>
      </c>
      <c r="M140">
        <v>1</v>
      </c>
      <c r="N140">
        <v>0</v>
      </c>
      <c r="O140">
        <v>0.24229313421099999</v>
      </c>
      <c r="P140">
        <v>1.3879044490700001E-3</v>
      </c>
      <c r="Q140">
        <v>4.1272320953500001</v>
      </c>
      <c r="R140">
        <v>9299.8467744600002</v>
      </c>
      <c r="S140">
        <v>1</v>
      </c>
      <c r="T140">
        <v>0</v>
      </c>
      <c r="U140">
        <v>5.6034647638699999</v>
      </c>
      <c r="V140">
        <v>0.14135668886200001</v>
      </c>
      <c r="W140">
        <v>1</v>
      </c>
      <c r="X140">
        <v>0</v>
      </c>
      <c r="Y140">
        <v>998.70114067500003</v>
      </c>
      <c r="Z140">
        <v>132749.80612699999</v>
      </c>
      <c r="AA140">
        <v>5.0000000000000001E-3</v>
      </c>
      <c r="AB140">
        <v>0</v>
      </c>
      <c r="AC140" t="s">
        <v>37</v>
      </c>
      <c r="AD140" t="s">
        <v>37</v>
      </c>
      <c r="AE140" t="s">
        <v>37</v>
      </c>
      <c r="AF140" t="s">
        <v>37</v>
      </c>
      <c r="AG140" t="s">
        <v>37</v>
      </c>
      <c r="AH140" t="s">
        <v>37</v>
      </c>
      <c r="AI140" t="s">
        <v>37</v>
      </c>
      <c r="AJ140">
        <v>1</v>
      </c>
    </row>
    <row r="141" spans="1:36" x14ac:dyDescent="0.25">
      <c r="A141" t="s">
        <v>226</v>
      </c>
      <c r="B141" t="s">
        <v>32</v>
      </c>
      <c r="C141" t="s">
        <v>33</v>
      </c>
      <c r="D141">
        <v>0</v>
      </c>
      <c r="E141" t="s">
        <v>853</v>
      </c>
      <c r="F141" t="s">
        <v>44</v>
      </c>
      <c r="G141">
        <v>1</v>
      </c>
      <c r="H141" t="s">
        <v>35</v>
      </c>
      <c r="I141">
        <v>1</v>
      </c>
      <c r="J141" t="s">
        <v>45</v>
      </c>
      <c r="K141">
        <v>7.6799999999999993E-2</v>
      </c>
      <c r="L141">
        <v>786.43200000000002</v>
      </c>
      <c r="M141">
        <v>1</v>
      </c>
      <c r="N141">
        <v>0</v>
      </c>
      <c r="O141">
        <v>0.211666545821</v>
      </c>
      <c r="P141">
        <v>9.8997892684799991E-4</v>
      </c>
      <c r="Q141">
        <v>4.7244121460899997</v>
      </c>
      <c r="R141">
        <v>6741.3678178700002</v>
      </c>
      <c r="S141">
        <v>1</v>
      </c>
      <c r="T141">
        <v>0</v>
      </c>
      <c r="U141">
        <v>8.7412562498599993</v>
      </c>
      <c r="V141">
        <v>0.19174537234200001</v>
      </c>
      <c r="W141">
        <v>1</v>
      </c>
      <c r="X141">
        <v>0</v>
      </c>
      <c r="Y141">
        <v>998.22068369500005</v>
      </c>
      <c r="Z141">
        <v>111002.661731</v>
      </c>
      <c r="AA141">
        <v>5.0000000000000001E-3</v>
      </c>
      <c r="AB141">
        <v>0</v>
      </c>
      <c r="AC141" t="s">
        <v>37</v>
      </c>
      <c r="AD141" t="s">
        <v>37</v>
      </c>
      <c r="AE141" t="s">
        <v>37</v>
      </c>
      <c r="AF141" t="s">
        <v>37</v>
      </c>
      <c r="AG141" t="s">
        <v>37</v>
      </c>
      <c r="AH141" t="s">
        <v>37</v>
      </c>
      <c r="AI141" t="s">
        <v>37</v>
      </c>
      <c r="AJ141">
        <v>1</v>
      </c>
    </row>
    <row r="142" spans="1:36" x14ac:dyDescent="0.25">
      <c r="A142" t="s">
        <v>228</v>
      </c>
      <c r="B142" t="s">
        <v>32</v>
      </c>
      <c r="C142" t="s">
        <v>33</v>
      </c>
      <c r="D142">
        <v>0</v>
      </c>
      <c r="E142" t="s">
        <v>855</v>
      </c>
      <c r="F142" t="s">
        <v>44</v>
      </c>
      <c r="G142">
        <v>1</v>
      </c>
      <c r="H142" t="s">
        <v>35</v>
      </c>
      <c r="I142">
        <v>1</v>
      </c>
      <c r="J142" t="s">
        <v>45</v>
      </c>
      <c r="K142">
        <v>7.6799999999999993E-2</v>
      </c>
      <c r="L142">
        <v>786.43200000000002</v>
      </c>
      <c r="M142">
        <v>1</v>
      </c>
      <c r="N142">
        <v>0</v>
      </c>
      <c r="O142">
        <v>0.19595569761100001</v>
      </c>
      <c r="P142">
        <v>1.2314891146699999E-3</v>
      </c>
      <c r="Q142">
        <v>5.1031943045899997</v>
      </c>
      <c r="R142">
        <v>5918.1140108899999</v>
      </c>
      <c r="S142">
        <v>1</v>
      </c>
      <c r="T142">
        <v>0</v>
      </c>
      <c r="U142">
        <v>13.6265205233</v>
      </c>
      <c r="V142">
        <v>0.42497886123599998</v>
      </c>
      <c r="W142">
        <v>1</v>
      </c>
      <c r="X142">
        <v>0</v>
      </c>
      <c r="Y142">
        <v>998.28514010699996</v>
      </c>
      <c r="Z142">
        <v>171999.308686</v>
      </c>
      <c r="AA142">
        <v>5.0000000000000001E-3</v>
      </c>
      <c r="AB142">
        <v>0</v>
      </c>
      <c r="AC142" t="s">
        <v>37</v>
      </c>
      <c r="AD142" t="s">
        <v>37</v>
      </c>
      <c r="AE142" t="s">
        <v>37</v>
      </c>
      <c r="AF142" t="s">
        <v>37</v>
      </c>
      <c r="AG142" t="s">
        <v>37</v>
      </c>
      <c r="AH142" t="s">
        <v>37</v>
      </c>
      <c r="AI142" t="s">
        <v>37</v>
      </c>
      <c r="AJ142">
        <v>1</v>
      </c>
    </row>
    <row r="143" spans="1:36" x14ac:dyDescent="0.25">
      <c r="A143" t="s">
        <v>288</v>
      </c>
      <c r="B143" t="s">
        <v>32</v>
      </c>
      <c r="C143" t="s">
        <v>33</v>
      </c>
      <c r="D143">
        <v>0</v>
      </c>
      <c r="E143" t="s">
        <v>855</v>
      </c>
      <c r="F143" t="s">
        <v>44</v>
      </c>
      <c r="G143">
        <v>1</v>
      </c>
      <c r="H143" t="s">
        <v>35</v>
      </c>
      <c r="I143">
        <v>1</v>
      </c>
      <c r="J143" t="s">
        <v>45</v>
      </c>
      <c r="K143">
        <v>7.6799999999999993E-2</v>
      </c>
      <c r="L143">
        <v>786.43200000000002</v>
      </c>
      <c r="M143">
        <v>1</v>
      </c>
      <c r="N143">
        <v>0</v>
      </c>
      <c r="O143">
        <v>0.16572100000000001</v>
      </c>
      <c r="P143">
        <v>1.8177478469599999E-3</v>
      </c>
      <c r="Q143">
        <v>6.0342382679300002</v>
      </c>
      <c r="R143">
        <v>5327.5276847100004</v>
      </c>
      <c r="S143">
        <v>1</v>
      </c>
      <c r="T143">
        <v>0</v>
      </c>
      <c r="U143">
        <v>16.160651999999999</v>
      </c>
      <c r="V143">
        <v>0.89770203179600006</v>
      </c>
      <c r="W143">
        <v>1</v>
      </c>
      <c r="X143">
        <v>0</v>
      </c>
      <c r="Y143">
        <v>998.37016600000004</v>
      </c>
      <c r="Z143">
        <v>308717.15770899999</v>
      </c>
      <c r="AA143">
        <v>5.0000000000000001E-3</v>
      </c>
      <c r="AB143">
        <v>0</v>
      </c>
      <c r="AC143" t="s">
        <v>37</v>
      </c>
      <c r="AD143" t="s">
        <v>37</v>
      </c>
      <c r="AE143" t="s">
        <v>37</v>
      </c>
      <c r="AF143" t="s">
        <v>37</v>
      </c>
      <c r="AG143" t="s">
        <v>37</v>
      </c>
      <c r="AH143" t="s">
        <v>37</v>
      </c>
      <c r="AI143" t="s">
        <v>37</v>
      </c>
      <c r="AJ143">
        <v>1</v>
      </c>
    </row>
    <row r="144" spans="1:36" x14ac:dyDescent="0.25">
      <c r="A144" t="s">
        <v>230</v>
      </c>
      <c r="B144" t="s">
        <v>32</v>
      </c>
      <c r="C144" t="s">
        <v>33</v>
      </c>
      <c r="D144">
        <v>0</v>
      </c>
      <c r="E144" t="s">
        <v>855</v>
      </c>
      <c r="F144" t="s">
        <v>44</v>
      </c>
      <c r="G144">
        <v>1</v>
      </c>
      <c r="H144" t="s">
        <v>35</v>
      </c>
      <c r="I144">
        <v>1</v>
      </c>
      <c r="J144" t="s">
        <v>45</v>
      </c>
      <c r="K144">
        <v>7.6799999999999993E-2</v>
      </c>
      <c r="L144">
        <v>786.43200000000002</v>
      </c>
      <c r="M144">
        <v>1</v>
      </c>
      <c r="N144">
        <v>0</v>
      </c>
      <c r="O144">
        <v>0.179020419018</v>
      </c>
      <c r="P144">
        <v>1.6648197638600001E-3</v>
      </c>
      <c r="Q144">
        <v>5.5859549736499998</v>
      </c>
      <c r="R144">
        <v>4956.5047574500004</v>
      </c>
      <c r="S144">
        <v>1</v>
      </c>
      <c r="T144">
        <v>0</v>
      </c>
      <c r="U144">
        <v>17.418719320600001</v>
      </c>
      <c r="V144">
        <v>0.82750820962899996</v>
      </c>
      <c r="W144">
        <v>1</v>
      </c>
      <c r="X144">
        <v>0</v>
      </c>
      <c r="Y144">
        <v>996.43896683800006</v>
      </c>
      <c r="Z144">
        <v>320190.67717099999</v>
      </c>
      <c r="AA144">
        <v>5.0000000000000001E-3</v>
      </c>
      <c r="AB144">
        <v>0</v>
      </c>
      <c r="AC144" t="s">
        <v>37</v>
      </c>
      <c r="AD144" t="s">
        <v>37</v>
      </c>
      <c r="AE144" t="s">
        <v>37</v>
      </c>
      <c r="AF144" t="s">
        <v>37</v>
      </c>
      <c r="AG144" t="s">
        <v>37</v>
      </c>
      <c r="AH144" t="s">
        <v>37</v>
      </c>
      <c r="AI144" t="s">
        <v>37</v>
      </c>
      <c r="AJ144">
        <v>1</v>
      </c>
    </row>
    <row r="145" spans="1:36" x14ac:dyDescent="0.25">
      <c r="A145" t="s">
        <v>231</v>
      </c>
      <c r="B145" t="s">
        <v>32</v>
      </c>
      <c r="C145" t="s">
        <v>33</v>
      </c>
      <c r="D145">
        <v>0</v>
      </c>
      <c r="E145" t="s">
        <v>855</v>
      </c>
      <c r="F145" t="s">
        <v>44</v>
      </c>
      <c r="G145">
        <v>1</v>
      </c>
      <c r="H145" t="s">
        <v>35</v>
      </c>
      <c r="I145">
        <v>1</v>
      </c>
      <c r="J145" t="s">
        <v>45</v>
      </c>
      <c r="K145">
        <v>7.6799999999999993E-2</v>
      </c>
      <c r="L145">
        <v>786.43200000000002</v>
      </c>
      <c r="M145">
        <v>1</v>
      </c>
      <c r="N145">
        <v>0</v>
      </c>
      <c r="O145">
        <v>0.242374688152</v>
      </c>
      <c r="P145">
        <v>2.45026316133E-3</v>
      </c>
      <c r="Q145">
        <v>4.1258433693000001</v>
      </c>
      <c r="R145">
        <v>5689.0696555200002</v>
      </c>
      <c r="S145">
        <v>1</v>
      </c>
      <c r="T145">
        <v>0</v>
      </c>
      <c r="U145">
        <v>9.39807354555</v>
      </c>
      <c r="V145">
        <v>0.44990280377000003</v>
      </c>
      <c r="W145">
        <v>1</v>
      </c>
      <c r="X145">
        <v>0</v>
      </c>
      <c r="Y145">
        <v>987.50796896999998</v>
      </c>
      <c r="Z145">
        <v>242451.46053400001</v>
      </c>
      <c r="AA145">
        <v>5.0000000000000001E-3</v>
      </c>
      <c r="AB145">
        <v>0</v>
      </c>
      <c r="AC145" t="s">
        <v>37</v>
      </c>
      <c r="AD145" t="s">
        <v>37</v>
      </c>
      <c r="AE145" t="s">
        <v>37</v>
      </c>
      <c r="AF145" t="s">
        <v>37</v>
      </c>
      <c r="AG145" t="s">
        <v>37</v>
      </c>
      <c r="AH145" t="s">
        <v>37</v>
      </c>
      <c r="AI145" t="s">
        <v>37</v>
      </c>
      <c r="AJ145">
        <v>1</v>
      </c>
    </row>
    <row r="146" spans="1:36" x14ac:dyDescent="0.25">
      <c r="A146" t="s">
        <v>234</v>
      </c>
      <c r="B146" t="s">
        <v>32</v>
      </c>
      <c r="C146" t="s">
        <v>33</v>
      </c>
      <c r="D146">
        <v>0</v>
      </c>
      <c r="E146" t="s">
        <v>855</v>
      </c>
      <c r="F146" t="s">
        <v>44</v>
      </c>
      <c r="G146">
        <v>1</v>
      </c>
      <c r="H146" t="s">
        <v>35</v>
      </c>
      <c r="I146">
        <v>1</v>
      </c>
      <c r="J146" t="s">
        <v>45</v>
      </c>
      <c r="K146">
        <v>7.6799999999999993E-2</v>
      </c>
      <c r="L146">
        <v>786.43200000000002</v>
      </c>
      <c r="M146">
        <v>1</v>
      </c>
      <c r="N146">
        <v>0</v>
      </c>
      <c r="O146">
        <v>0.311728457751</v>
      </c>
      <c r="P146">
        <v>5.7331877486399997E-3</v>
      </c>
      <c r="Q146">
        <v>3.2079201469499998</v>
      </c>
      <c r="R146">
        <v>7269.4328092400001</v>
      </c>
      <c r="S146">
        <v>1</v>
      </c>
      <c r="T146">
        <v>0</v>
      </c>
      <c r="U146">
        <v>8.4666902009899996</v>
      </c>
      <c r="V146">
        <v>0.727188899926</v>
      </c>
      <c r="W146">
        <v>1</v>
      </c>
      <c r="X146">
        <v>0</v>
      </c>
      <c r="Y146">
        <v>998.65358087200002</v>
      </c>
      <c r="Z146">
        <v>461286.74574500002</v>
      </c>
      <c r="AA146">
        <v>5.0000000000000001E-3</v>
      </c>
      <c r="AB146">
        <v>0</v>
      </c>
      <c r="AC146" t="s">
        <v>37</v>
      </c>
      <c r="AD146" t="s">
        <v>37</v>
      </c>
      <c r="AE146" t="s">
        <v>37</v>
      </c>
      <c r="AF146" t="s">
        <v>37</v>
      </c>
      <c r="AG146" t="s">
        <v>37</v>
      </c>
      <c r="AH146" t="s">
        <v>37</v>
      </c>
      <c r="AI146" t="s">
        <v>37</v>
      </c>
      <c r="AJ146">
        <v>1</v>
      </c>
    </row>
    <row r="147" spans="1:36" x14ac:dyDescent="0.25">
      <c r="A147" t="s">
        <v>158</v>
      </c>
      <c r="B147" t="s">
        <v>32</v>
      </c>
      <c r="C147" t="s">
        <v>33</v>
      </c>
      <c r="D147">
        <v>0</v>
      </c>
      <c r="E147" t="s">
        <v>855</v>
      </c>
      <c r="F147" t="s">
        <v>44</v>
      </c>
      <c r="G147">
        <v>1</v>
      </c>
      <c r="H147" t="s">
        <v>35</v>
      </c>
      <c r="I147">
        <v>1</v>
      </c>
      <c r="J147" t="s">
        <v>45</v>
      </c>
      <c r="K147">
        <v>7.6799999999999993E-2</v>
      </c>
      <c r="L147">
        <v>786.43200000000002</v>
      </c>
      <c r="M147">
        <v>1</v>
      </c>
      <c r="N147">
        <v>0</v>
      </c>
      <c r="O147">
        <v>2.0919E-2</v>
      </c>
      <c r="P147">
        <v>1.45898793518E-4</v>
      </c>
      <c r="Q147">
        <v>47.803432286400003</v>
      </c>
      <c r="R147">
        <v>17964.956287699999</v>
      </c>
      <c r="S147">
        <v>1</v>
      </c>
      <c r="T147">
        <v>0</v>
      </c>
      <c r="U147">
        <v>5.6112710000000003</v>
      </c>
      <c r="V147">
        <v>0.17238947629199999</v>
      </c>
      <c r="W147">
        <v>1</v>
      </c>
      <c r="X147">
        <v>0</v>
      </c>
      <c r="Y147">
        <v>993.43175099999996</v>
      </c>
      <c r="Z147">
        <v>151115.06097799999</v>
      </c>
      <c r="AA147">
        <v>5.0000000000000001E-3</v>
      </c>
      <c r="AB147">
        <v>0</v>
      </c>
      <c r="AC147" t="s">
        <v>37</v>
      </c>
      <c r="AD147" t="s">
        <v>37</v>
      </c>
      <c r="AE147" t="s">
        <v>37</v>
      </c>
      <c r="AF147" t="s">
        <v>37</v>
      </c>
      <c r="AG147" t="s">
        <v>37</v>
      </c>
      <c r="AH147" t="s">
        <v>37</v>
      </c>
      <c r="AI147" t="s">
        <v>37</v>
      </c>
      <c r="AJ147">
        <v>1</v>
      </c>
    </row>
    <row r="148" spans="1:36" x14ac:dyDescent="0.25">
      <c r="A148" t="s">
        <v>159</v>
      </c>
      <c r="B148" t="s">
        <v>32</v>
      </c>
      <c r="C148" t="s">
        <v>33</v>
      </c>
      <c r="D148">
        <v>0</v>
      </c>
      <c r="E148" t="s">
        <v>855</v>
      </c>
      <c r="F148" t="s">
        <v>44</v>
      </c>
      <c r="G148">
        <v>1</v>
      </c>
      <c r="H148" t="s">
        <v>35</v>
      </c>
      <c r="I148">
        <v>1</v>
      </c>
      <c r="J148" t="s">
        <v>45</v>
      </c>
      <c r="K148">
        <v>7.6799999999999993E-2</v>
      </c>
      <c r="L148">
        <v>786.43200000000002</v>
      </c>
      <c r="M148">
        <v>1</v>
      </c>
      <c r="N148">
        <v>0</v>
      </c>
      <c r="O148">
        <v>2.1542360504100001E-2</v>
      </c>
      <c r="P148" s="1">
        <v>7.6932689139099994E-5</v>
      </c>
      <c r="Q148">
        <v>46.420168291800003</v>
      </c>
      <c r="R148">
        <v>17307.455564399999</v>
      </c>
      <c r="S148">
        <v>1</v>
      </c>
      <c r="T148">
        <v>0</v>
      </c>
      <c r="U148">
        <v>4.5723267214299996</v>
      </c>
      <c r="V148">
        <v>6.9696516607199999E-2</v>
      </c>
      <c r="W148">
        <v>1</v>
      </c>
      <c r="X148">
        <v>0</v>
      </c>
      <c r="Y148">
        <v>89.6783132913</v>
      </c>
      <c r="Z148">
        <v>73905.371274100005</v>
      </c>
      <c r="AA148">
        <v>5.0000000000000001E-3</v>
      </c>
      <c r="AB148">
        <v>0</v>
      </c>
      <c r="AC148" t="s">
        <v>37</v>
      </c>
      <c r="AD148" t="s">
        <v>37</v>
      </c>
      <c r="AE148" t="s">
        <v>37</v>
      </c>
      <c r="AF148" t="s">
        <v>37</v>
      </c>
      <c r="AG148" t="s">
        <v>37</v>
      </c>
      <c r="AH148" t="s">
        <v>37</v>
      </c>
      <c r="AI148" t="s">
        <v>37</v>
      </c>
      <c r="AJ148">
        <v>1</v>
      </c>
    </row>
    <row r="149" spans="1:36" x14ac:dyDescent="0.25">
      <c r="A149" t="s">
        <v>160</v>
      </c>
      <c r="B149" t="s">
        <v>32</v>
      </c>
      <c r="C149" t="s">
        <v>33</v>
      </c>
      <c r="D149">
        <v>0</v>
      </c>
      <c r="E149" t="s">
        <v>855</v>
      </c>
      <c r="F149" t="s">
        <v>44</v>
      </c>
      <c r="G149">
        <v>1</v>
      </c>
      <c r="H149" t="s">
        <v>35</v>
      </c>
      <c r="I149">
        <v>1</v>
      </c>
      <c r="J149" t="s">
        <v>45</v>
      </c>
      <c r="K149">
        <v>7.6799999999999993E-2</v>
      </c>
      <c r="L149">
        <v>786.43200000000002</v>
      </c>
      <c r="M149">
        <v>1</v>
      </c>
      <c r="N149">
        <v>0</v>
      </c>
      <c r="O149">
        <v>2.40204137853E-2</v>
      </c>
      <c r="P149">
        <v>1.22028217477E-4</v>
      </c>
      <c r="Q149">
        <v>41.631256186400002</v>
      </c>
      <c r="R149">
        <v>17940.482923399999</v>
      </c>
      <c r="S149">
        <v>1</v>
      </c>
      <c r="T149">
        <v>0</v>
      </c>
      <c r="U149">
        <v>4.3281901541299996</v>
      </c>
      <c r="V149">
        <v>9.3035041233099997E-2</v>
      </c>
      <c r="W149">
        <v>1</v>
      </c>
      <c r="X149">
        <v>0</v>
      </c>
      <c r="Y149">
        <v>691.70344476100001</v>
      </c>
      <c r="Z149">
        <v>103786.976778</v>
      </c>
      <c r="AA149">
        <v>5.0000000000000001E-3</v>
      </c>
      <c r="AB149">
        <v>0</v>
      </c>
      <c r="AC149" t="s">
        <v>37</v>
      </c>
      <c r="AD149" t="s">
        <v>37</v>
      </c>
      <c r="AE149" t="s">
        <v>37</v>
      </c>
      <c r="AF149" t="s">
        <v>37</v>
      </c>
      <c r="AG149" t="s">
        <v>37</v>
      </c>
      <c r="AH149" t="s">
        <v>37</v>
      </c>
      <c r="AI149" t="s">
        <v>37</v>
      </c>
      <c r="AJ149">
        <v>1</v>
      </c>
    </row>
    <row r="150" spans="1:36" x14ac:dyDescent="0.25">
      <c r="A150" t="s">
        <v>161</v>
      </c>
      <c r="B150" t="s">
        <v>32</v>
      </c>
      <c r="C150" t="s">
        <v>33</v>
      </c>
      <c r="D150">
        <v>0</v>
      </c>
      <c r="E150" t="s">
        <v>855</v>
      </c>
      <c r="F150" t="s">
        <v>44</v>
      </c>
      <c r="G150">
        <v>1</v>
      </c>
      <c r="H150" t="s">
        <v>35</v>
      </c>
      <c r="I150">
        <v>1</v>
      </c>
      <c r="J150" t="s">
        <v>45</v>
      </c>
      <c r="K150">
        <v>7.6799999999999993E-2</v>
      </c>
      <c r="L150">
        <v>786.43200000000002</v>
      </c>
      <c r="M150">
        <v>1</v>
      </c>
      <c r="N150">
        <v>0</v>
      </c>
      <c r="O150">
        <v>2.3973999999999999E-2</v>
      </c>
      <c r="P150">
        <v>1.32202020153E-4</v>
      </c>
      <c r="Q150">
        <v>41.7118545091</v>
      </c>
      <c r="R150">
        <v>17073.2142446</v>
      </c>
      <c r="S150">
        <v>1</v>
      </c>
      <c r="T150">
        <v>0</v>
      </c>
      <c r="U150">
        <v>4.3319080000000003</v>
      </c>
      <c r="V150">
        <v>0.101088401333</v>
      </c>
      <c r="W150">
        <v>1</v>
      </c>
      <c r="X150">
        <v>0</v>
      </c>
      <c r="Y150">
        <v>996.04463699999997</v>
      </c>
      <c r="Z150">
        <v>114830.520743</v>
      </c>
      <c r="AA150">
        <v>5.0000000000000001E-3</v>
      </c>
      <c r="AB150">
        <v>0</v>
      </c>
      <c r="AC150" t="s">
        <v>37</v>
      </c>
      <c r="AD150" t="s">
        <v>37</v>
      </c>
      <c r="AE150" t="s">
        <v>37</v>
      </c>
      <c r="AF150" t="s">
        <v>37</v>
      </c>
      <c r="AG150" t="s">
        <v>37</v>
      </c>
      <c r="AH150" t="s">
        <v>37</v>
      </c>
      <c r="AI150" t="s">
        <v>37</v>
      </c>
      <c r="AJ150">
        <v>1</v>
      </c>
    </row>
    <row r="151" spans="1:36" x14ac:dyDescent="0.25">
      <c r="A151" t="s">
        <v>856</v>
      </c>
      <c r="B151" t="s">
        <v>32</v>
      </c>
      <c r="C151" t="s">
        <v>33</v>
      </c>
      <c r="D151">
        <v>0</v>
      </c>
      <c r="E151" t="s">
        <v>855</v>
      </c>
      <c r="F151" t="s">
        <v>44</v>
      </c>
      <c r="G151">
        <v>1</v>
      </c>
      <c r="H151" t="s">
        <v>35</v>
      </c>
      <c r="I151">
        <v>1</v>
      </c>
      <c r="J151" t="s">
        <v>45</v>
      </c>
      <c r="K151">
        <v>7.6799999999999993E-2</v>
      </c>
      <c r="L151">
        <v>786.43200000000002</v>
      </c>
      <c r="M151">
        <v>1</v>
      </c>
      <c r="N151">
        <v>0</v>
      </c>
      <c r="O151">
        <v>2.3462387630200001E-2</v>
      </c>
      <c r="P151">
        <v>1.7833530769899999E-4</v>
      </c>
      <c r="Q151">
        <v>42.621408177299998</v>
      </c>
      <c r="R151">
        <v>16314.390243100001</v>
      </c>
      <c r="S151">
        <v>1</v>
      </c>
      <c r="T151">
        <v>0</v>
      </c>
      <c r="U151">
        <v>3.9710266991599998</v>
      </c>
      <c r="V151">
        <v>0.125939425533</v>
      </c>
      <c r="W151">
        <v>1</v>
      </c>
      <c r="X151">
        <v>0</v>
      </c>
      <c r="Y151">
        <v>987.40900931900001</v>
      </c>
      <c r="Z151">
        <v>152088.49731100001</v>
      </c>
      <c r="AA151">
        <v>5.0000000000000001E-3</v>
      </c>
      <c r="AB151">
        <v>0</v>
      </c>
      <c r="AC151" t="s">
        <v>37</v>
      </c>
      <c r="AD151" t="s">
        <v>37</v>
      </c>
      <c r="AE151" t="s">
        <v>37</v>
      </c>
      <c r="AF151" t="s">
        <v>37</v>
      </c>
      <c r="AG151" t="s">
        <v>37</v>
      </c>
      <c r="AH151" t="s">
        <v>37</v>
      </c>
      <c r="AI151" t="s">
        <v>37</v>
      </c>
      <c r="AJ151">
        <v>1</v>
      </c>
    </row>
    <row r="152" spans="1:36" x14ac:dyDescent="0.25">
      <c r="A152" t="s">
        <v>857</v>
      </c>
      <c r="B152" t="s">
        <v>32</v>
      </c>
      <c r="C152" t="s">
        <v>33</v>
      </c>
      <c r="D152">
        <v>0</v>
      </c>
      <c r="E152" t="s">
        <v>855</v>
      </c>
      <c r="F152" t="s">
        <v>44</v>
      </c>
      <c r="G152">
        <v>1</v>
      </c>
      <c r="H152" t="s">
        <v>35</v>
      </c>
      <c r="I152">
        <v>1</v>
      </c>
      <c r="J152" t="s">
        <v>45</v>
      </c>
      <c r="K152">
        <v>7.6799999999999993E-2</v>
      </c>
      <c r="L152">
        <v>786.43200000000002</v>
      </c>
      <c r="M152">
        <v>1</v>
      </c>
      <c r="N152">
        <v>0</v>
      </c>
      <c r="O152">
        <v>2.6890000000000001E-2</v>
      </c>
      <c r="P152">
        <v>1.93087761249E-4</v>
      </c>
      <c r="Q152">
        <v>37.188545927900002</v>
      </c>
      <c r="R152">
        <v>16949.820854400001</v>
      </c>
      <c r="S152">
        <v>1</v>
      </c>
      <c r="T152">
        <v>0</v>
      </c>
      <c r="U152">
        <v>7.2191729999999996</v>
      </c>
      <c r="V152">
        <v>0.23683323058299999</v>
      </c>
      <c r="W152">
        <v>1</v>
      </c>
      <c r="X152">
        <v>0</v>
      </c>
      <c r="Y152">
        <v>990.71131300000002</v>
      </c>
      <c r="Z152">
        <v>163504.70912799999</v>
      </c>
      <c r="AA152">
        <v>5.0000000000000001E-3</v>
      </c>
      <c r="AB152">
        <v>0</v>
      </c>
      <c r="AC152" t="s">
        <v>37</v>
      </c>
      <c r="AD152" t="s">
        <v>37</v>
      </c>
      <c r="AE152" t="s">
        <v>37</v>
      </c>
      <c r="AF152" t="s">
        <v>37</v>
      </c>
      <c r="AG152" t="s">
        <v>37</v>
      </c>
      <c r="AH152" t="s">
        <v>37</v>
      </c>
      <c r="AI152" t="s">
        <v>37</v>
      </c>
      <c r="AJ152">
        <v>1</v>
      </c>
    </row>
    <row r="153" spans="1:36" x14ac:dyDescent="0.25">
      <c r="A153" t="s">
        <v>162</v>
      </c>
      <c r="B153" t="s">
        <v>32</v>
      </c>
      <c r="C153" t="s">
        <v>33</v>
      </c>
      <c r="D153">
        <v>0</v>
      </c>
      <c r="E153" t="s">
        <v>855</v>
      </c>
      <c r="F153" t="s">
        <v>44</v>
      </c>
      <c r="G153">
        <v>1</v>
      </c>
      <c r="H153" t="s">
        <v>35</v>
      </c>
      <c r="I153">
        <v>1</v>
      </c>
      <c r="J153" t="s">
        <v>45</v>
      </c>
      <c r="K153">
        <v>7.6799999999999993E-2</v>
      </c>
      <c r="L153">
        <v>786.43200000000002</v>
      </c>
      <c r="M153">
        <v>1</v>
      </c>
      <c r="N153">
        <v>0</v>
      </c>
      <c r="O153">
        <v>2.6316011822999998E-2</v>
      </c>
      <c r="P153">
        <v>1.14391647161E-4</v>
      </c>
      <c r="Q153">
        <v>37.9996789303</v>
      </c>
      <c r="R153">
        <v>15701.2454449</v>
      </c>
      <c r="S153">
        <v>1</v>
      </c>
      <c r="T153">
        <v>0</v>
      </c>
      <c r="U153">
        <v>5.4910783947699997</v>
      </c>
      <c r="V153">
        <v>0.10479796090100001</v>
      </c>
      <c r="W153">
        <v>1</v>
      </c>
      <c r="X153">
        <v>0</v>
      </c>
      <c r="Y153">
        <v>951.52685521499996</v>
      </c>
      <c r="Z153">
        <v>93738.959520200005</v>
      </c>
      <c r="AA153">
        <v>5.0000000000000001E-3</v>
      </c>
      <c r="AB153">
        <v>0</v>
      </c>
      <c r="AC153" t="s">
        <v>37</v>
      </c>
      <c r="AD153" t="s">
        <v>37</v>
      </c>
      <c r="AE153" t="s">
        <v>37</v>
      </c>
      <c r="AF153" t="s">
        <v>37</v>
      </c>
      <c r="AG153" t="s">
        <v>37</v>
      </c>
      <c r="AH153" t="s">
        <v>37</v>
      </c>
      <c r="AI153" t="s">
        <v>37</v>
      </c>
      <c r="AJ153">
        <v>1</v>
      </c>
    </row>
    <row r="154" spans="1:36" x14ac:dyDescent="0.25">
      <c r="A154" t="s">
        <v>163</v>
      </c>
      <c r="B154" t="s">
        <v>32</v>
      </c>
      <c r="C154" t="s">
        <v>33</v>
      </c>
      <c r="D154">
        <v>0</v>
      </c>
      <c r="E154" t="s">
        <v>855</v>
      </c>
      <c r="F154" t="s">
        <v>44</v>
      </c>
      <c r="G154">
        <v>1</v>
      </c>
      <c r="H154" t="s">
        <v>35</v>
      </c>
      <c r="I154">
        <v>1</v>
      </c>
      <c r="J154" t="s">
        <v>45</v>
      </c>
      <c r="K154">
        <v>7.6799999999999993E-2</v>
      </c>
      <c r="L154">
        <v>786.43200000000002</v>
      </c>
      <c r="M154">
        <v>1</v>
      </c>
      <c r="N154">
        <v>0</v>
      </c>
      <c r="O154">
        <v>2.71041076347E-2</v>
      </c>
      <c r="P154">
        <v>1.2456630805899999E-4</v>
      </c>
      <c r="Q154">
        <v>36.894776743000001</v>
      </c>
      <c r="R154">
        <v>14371.0827135</v>
      </c>
      <c r="S154">
        <v>1</v>
      </c>
      <c r="T154">
        <v>0</v>
      </c>
      <c r="U154">
        <v>4.4104568081800002</v>
      </c>
      <c r="V154">
        <v>8.6023730908400001E-2</v>
      </c>
      <c r="W154">
        <v>1</v>
      </c>
      <c r="X154">
        <v>0</v>
      </c>
      <c r="Y154">
        <v>997.91663792600002</v>
      </c>
      <c r="Z154">
        <v>109404.08215</v>
      </c>
      <c r="AA154">
        <v>5.0000000000000001E-3</v>
      </c>
      <c r="AB154">
        <v>0</v>
      </c>
      <c r="AC154" t="s">
        <v>37</v>
      </c>
      <c r="AD154" t="s">
        <v>37</v>
      </c>
      <c r="AE154" t="s">
        <v>37</v>
      </c>
      <c r="AF154" t="s">
        <v>37</v>
      </c>
      <c r="AG154" t="s">
        <v>37</v>
      </c>
      <c r="AH154" t="s">
        <v>37</v>
      </c>
      <c r="AI154" t="s">
        <v>37</v>
      </c>
      <c r="AJ154">
        <v>1</v>
      </c>
    </row>
    <row r="155" spans="1:36" x14ac:dyDescent="0.25">
      <c r="A155" t="s">
        <v>164</v>
      </c>
      <c r="B155" t="s">
        <v>32</v>
      </c>
      <c r="C155" t="s">
        <v>33</v>
      </c>
      <c r="D155">
        <v>0</v>
      </c>
      <c r="E155" t="s">
        <v>855</v>
      </c>
      <c r="F155" t="s">
        <v>44</v>
      </c>
      <c r="G155">
        <v>1</v>
      </c>
      <c r="H155" t="s">
        <v>35</v>
      </c>
      <c r="I155">
        <v>1</v>
      </c>
      <c r="J155" t="s">
        <v>45</v>
      </c>
      <c r="K155">
        <v>7.6799999999999993E-2</v>
      </c>
      <c r="L155">
        <v>786.43200000000002</v>
      </c>
      <c r="M155">
        <v>1</v>
      </c>
      <c r="N155">
        <v>0</v>
      </c>
      <c r="O155">
        <v>2.8076510367099999E-2</v>
      </c>
      <c r="P155">
        <v>1.4177339702200001E-4</v>
      </c>
      <c r="Q155">
        <v>35.616961898900001</v>
      </c>
      <c r="R155">
        <v>14148.972896699999</v>
      </c>
      <c r="S155">
        <v>1</v>
      </c>
      <c r="T155">
        <v>0</v>
      </c>
      <c r="U155">
        <v>5.7840599982300001</v>
      </c>
      <c r="V155">
        <v>0.129234908515</v>
      </c>
      <c r="W155">
        <v>1</v>
      </c>
      <c r="X155">
        <v>0</v>
      </c>
      <c r="Y155">
        <v>944.69959902000005</v>
      </c>
      <c r="Z155">
        <v>110140.23708200001</v>
      </c>
      <c r="AA155">
        <v>5.0000000000000001E-3</v>
      </c>
      <c r="AB155">
        <v>0</v>
      </c>
      <c r="AC155" t="s">
        <v>37</v>
      </c>
      <c r="AD155" t="s">
        <v>37</v>
      </c>
      <c r="AE155" t="s">
        <v>37</v>
      </c>
      <c r="AF155" t="s">
        <v>37</v>
      </c>
      <c r="AG155" t="s">
        <v>37</v>
      </c>
      <c r="AH155" t="s">
        <v>37</v>
      </c>
      <c r="AI155" t="s">
        <v>37</v>
      </c>
      <c r="AJ155">
        <v>1</v>
      </c>
    </row>
    <row r="156" spans="1:36" x14ac:dyDescent="0.25">
      <c r="A156" t="s">
        <v>858</v>
      </c>
      <c r="B156" t="s">
        <v>32</v>
      </c>
      <c r="C156" t="s">
        <v>33</v>
      </c>
      <c r="D156">
        <v>0</v>
      </c>
      <c r="E156" t="s">
        <v>855</v>
      </c>
      <c r="F156" t="s">
        <v>44</v>
      </c>
      <c r="G156">
        <v>1</v>
      </c>
      <c r="H156" t="s">
        <v>35</v>
      </c>
      <c r="I156">
        <v>1</v>
      </c>
      <c r="J156" t="s">
        <v>45</v>
      </c>
      <c r="K156">
        <v>7.6799999999999993E-2</v>
      </c>
      <c r="L156">
        <v>786.43200000000002</v>
      </c>
      <c r="M156">
        <v>1</v>
      </c>
      <c r="N156">
        <v>0</v>
      </c>
      <c r="O156">
        <v>0.30121700000000001</v>
      </c>
      <c r="P156">
        <v>1.7413115874099999E-3</v>
      </c>
      <c r="Q156">
        <v>3.3198657446299999</v>
      </c>
      <c r="R156">
        <v>11759.382587</v>
      </c>
      <c r="S156">
        <v>1</v>
      </c>
      <c r="T156">
        <v>0</v>
      </c>
      <c r="U156">
        <v>3.2804720000000001</v>
      </c>
      <c r="V156">
        <v>7.66169475219E-2</v>
      </c>
      <c r="W156">
        <v>1</v>
      </c>
      <c r="X156">
        <v>0</v>
      </c>
      <c r="Y156">
        <v>998.16693099999998</v>
      </c>
      <c r="Z156">
        <v>117547.20671</v>
      </c>
      <c r="AA156">
        <v>5.0000000000000001E-3</v>
      </c>
      <c r="AB156">
        <v>0</v>
      </c>
      <c r="AC156" t="s">
        <v>37</v>
      </c>
      <c r="AD156" t="s">
        <v>37</v>
      </c>
      <c r="AE156" t="s">
        <v>37</v>
      </c>
      <c r="AF156" t="s">
        <v>37</v>
      </c>
      <c r="AG156" t="s">
        <v>37</v>
      </c>
      <c r="AH156" t="s">
        <v>37</v>
      </c>
      <c r="AI156" t="s">
        <v>37</v>
      </c>
      <c r="AJ156">
        <v>1</v>
      </c>
    </row>
    <row r="157" spans="1:36" x14ac:dyDescent="0.25">
      <c r="A157" t="s">
        <v>859</v>
      </c>
      <c r="B157" t="s">
        <v>32</v>
      </c>
      <c r="C157" t="s">
        <v>33</v>
      </c>
      <c r="D157">
        <v>0</v>
      </c>
      <c r="E157" t="s">
        <v>855</v>
      </c>
      <c r="F157" t="s">
        <v>44</v>
      </c>
      <c r="G157">
        <v>1</v>
      </c>
      <c r="H157" t="s">
        <v>35</v>
      </c>
      <c r="I157">
        <v>1</v>
      </c>
      <c r="J157" t="s">
        <v>45</v>
      </c>
      <c r="K157">
        <v>7.6799999999999993E-2</v>
      </c>
      <c r="L157">
        <v>786.43200000000002</v>
      </c>
      <c r="M157">
        <v>1</v>
      </c>
      <c r="N157">
        <v>0</v>
      </c>
      <c r="O157">
        <v>0.29474318390600002</v>
      </c>
      <c r="P157">
        <v>1.9062411034100001E-3</v>
      </c>
      <c r="Q157">
        <v>3.3927841409199999</v>
      </c>
      <c r="R157">
        <v>10820.106493499999</v>
      </c>
      <c r="S157">
        <v>1</v>
      </c>
      <c r="T157">
        <v>0</v>
      </c>
      <c r="U157">
        <v>3.4460393604699999</v>
      </c>
      <c r="V157">
        <v>9.0808357355300004E-2</v>
      </c>
      <c r="W157">
        <v>1</v>
      </c>
      <c r="X157">
        <v>0</v>
      </c>
      <c r="Y157">
        <v>997.55741427999999</v>
      </c>
      <c r="Z157">
        <v>133074.48683800001</v>
      </c>
      <c r="AA157">
        <v>5.0000000000000001E-3</v>
      </c>
      <c r="AB157">
        <v>0</v>
      </c>
      <c r="AC157" t="s">
        <v>37</v>
      </c>
      <c r="AD157" t="s">
        <v>37</v>
      </c>
      <c r="AE157" t="s">
        <v>37</v>
      </c>
      <c r="AF157" t="s">
        <v>37</v>
      </c>
      <c r="AG157" t="s">
        <v>37</v>
      </c>
      <c r="AH157" t="s">
        <v>37</v>
      </c>
      <c r="AI157" t="s">
        <v>37</v>
      </c>
      <c r="AJ157">
        <v>1</v>
      </c>
    </row>
    <row r="158" spans="1:36" x14ac:dyDescent="0.25">
      <c r="A158" t="s">
        <v>860</v>
      </c>
      <c r="B158" t="s">
        <v>32</v>
      </c>
      <c r="C158" t="s">
        <v>33</v>
      </c>
      <c r="D158">
        <v>0</v>
      </c>
      <c r="E158" t="s">
        <v>855</v>
      </c>
      <c r="F158" t="s">
        <v>44</v>
      </c>
      <c r="G158">
        <v>1</v>
      </c>
      <c r="H158" t="s">
        <v>35</v>
      </c>
      <c r="I158">
        <v>1</v>
      </c>
      <c r="J158" t="s">
        <v>45</v>
      </c>
      <c r="K158">
        <v>7.6799999999999993E-2</v>
      </c>
      <c r="L158">
        <v>786.43200000000002</v>
      </c>
      <c r="M158">
        <v>1</v>
      </c>
      <c r="N158">
        <v>0</v>
      </c>
      <c r="O158">
        <v>0.32931214771599998</v>
      </c>
      <c r="P158">
        <v>1.7458991825699999E-3</v>
      </c>
      <c r="Q158">
        <v>3.03663258989</v>
      </c>
      <c r="R158">
        <v>12535.834576900001</v>
      </c>
      <c r="S158">
        <v>1</v>
      </c>
      <c r="T158">
        <v>0</v>
      </c>
      <c r="U158">
        <v>5.6126834463100002</v>
      </c>
      <c r="V158">
        <v>0.13107804957800001</v>
      </c>
      <c r="W158">
        <v>1</v>
      </c>
      <c r="X158">
        <v>0</v>
      </c>
      <c r="Y158">
        <v>997.00033546999998</v>
      </c>
      <c r="Z158">
        <v>129910.84667299999</v>
      </c>
      <c r="AA158">
        <v>5.0000000000000001E-3</v>
      </c>
      <c r="AB158">
        <v>0</v>
      </c>
      <c r="AC158" t="s">
        <v>37</v>
      </c>
      <c r="AD158" t="s">
        <v>37</v>
      </c>
      <c r="AE158" t="s">
        <v>37</v>
      </c>
      <c r="AF158" t="s">
        <v>37</v>
      </c>
      <c r="AG158" t="s">
        <v>37</v>
      </c>
      <c r="AH158" t="s">
        <v>37</v>
      </c>
      <c r="AI158" t="s">
        <v>37</v>
      </c>
      <c r="AJ158">
        <v>1</v>
      </c>
    </row>
    <row r="159" spans="1:36" x14ac:dyDescent="0.25">
      <c r="A159" t="s">
        <v>861</v>
      </c>
      <c r="B159" t="s">
        <v>32</v>
      </c>
      <c r="C159" t="s">
        <v>33</v>
      </c>
      <c r="D159">
        <v>0</v>
      </c>
      <c r="E159" t="s">
        <v>862</v>
      </c>
      <c r="F159" t="s">
        <v>44</v>
      </c>
      <c r="G159">
        <v>1</v>
      </c>
      <c r="H159" t="s">
        <v>35</v>
      </c>
      <c r="I159">
        <v>1</v>
      </c>
      <c r="J159" t="s">
        <v>45</v>
      </c>
      <c r="K159">
        <v>7.6799999999999993E-2</v>
      </c>
      <c r="L159">
        <v>786.43200000000002</v>
      </c>
      <c r="M159">
        <v>1</v>
      </c>
      <c r="N159">
        <v>0</v>
      </c>
      <c r="O159">
        <v>0.29374565151100002</v>
      </c>
      <c r="P159">
        <v>1.35892020412E-3</v>
      </c>
      <c r="Q159">
        <v>3.40430571433</v>
      </c>
      <c r="R159">
        <v>9984.5825495299996</v>
      </c>
      <c r="S159">
        <v>1</v>
      </c>
      <c r="T159">
        <v>0</v>
      </c>
      <c r="U159">
        <v>3.8743482453200002</v>
      </c>
      <c r="V159">
        <v>7.4481047942600007E-2</v>
      </c>
      <c r="W159">
        <v>1</v>
      </c>
      <c r="X159">
        <v>0</v>
      </c>
      <c r="Y159">
        <v>998.09456870199995</v>
      </c>
      <c r="Z159">
        <v>97975.084830599997</v>
      </c>
      <c r="AA159">
        <v>5.0000000000000001E-3</v>
      </c>
      <c r="AB159">
        <v>0</v>
      </c>
      <c r="AC159" t="s">
        <v>37</v>
      </c>
      <c r="AD159" t="s">
        <v>37</v>
      </c>
      <c r="AE159" t="s">
        <v>37</v>
      </c>
      <c r="AF159" t="s">
        <v>37</v>
      </c>
      <c r="AG159" t="s">
        <v>37</v>
      </c>
      <c r="AH159" t="s">
        <v>37</v>
      </c>
      <c r="AI159" t="s">
        <v>37</v>
      </c>
      <c r="AJ159">
        <v>1</v>
      </c>
    </row>
    <row r="160" spans="1:36" x14ac:dyDescent="0.25">
      <c r="A160" t="s">
        <v>863</v>
      </c>
      <c r="B160" t="s">
        <v>32</v>
      </c>
      <c r="C160" t="s">
        <v>33</v>
      </c>
      <c r="D160">
        <v>0</v>
      </c>
      <c r="E160" t="s">
        <v>862</v>
      </c>
      <c r="F160" t="s">
        <v>44</v>
      </c>
      <c r="G160">
        <v>1</v>
      </c>
      <c r="H160" t="s">
        <v>35</v>
      </c>
      <c r="I160">
        <v>1</v>
      </c>
      <c r="J160" t="s">
        <v>45</v>
      </c>
      <c r="K160">
        <v>7.6799999999999993E-2</v>
      </c>
      <c r="L160">
        <v>786.43200000000002</v>
      </c>
      <c r="M160">
        <v>1</v>
      </c>
      <c r="N160">
        <v>0</v>
      </c>
      <c r="O160">
        <v>0.311332</v>
      </c>
      <c r="P160">
        <v>2.18306587326E-3</v>
      </c>
      <c r="Q160">
        <v>3.2120051905999998</v>
      </c>
      <c r="R160">
        <v>9940.3415239999995</v>
      </c>
      <c r="S160">
        <v>1</v>
      </c>
      <c r="T160">
        <v>0</v>
      </c>
      <c r="U160">
        <v>3.1302379999999999</v>
      </c>
      <c r="V160">
        <v>8.79551858544E-2</v>
      </c>
      <c r="W160">
        <v>1</v>
      </c>
      <c r="X160">
        <v>0</v>
      </c>
      <c r="Y160">
        <v>998.46924899999999</v>
      </c>
      <c r="Z160">
        <v>141022.19065599999</v>
      </c>
      <c r="AA160">
        <v>5.0000000000000001E-3</v>
      </c>
      <c r="AB160">
        <v>0</v>
      </c>
      <c r="AC160" t="s">
        <v>37</v>
      </c>
      <c r="AD160" t="s">
        <v>37</v>
      </c>
      <c r="AE160" t="s">
        <v>37</v>
      </c>
      <c r="AF160" t="s">
        <v>37</v>
      </c>
      <c r="AG160" t="s">
        <v>37</v>
      </c>
      <c r="AH160" t="s">
        <v>37</v>
      </c>
      <c r="AI160" t="s">
        <v>37</v>
      </c>
      <c r="AJ160">
        <v>1</v>
      </c>
    </row>
    <row r="161" spans="1:36" x14ac:dyDescent="0.25">
      <c r="A161" t="s">
        <v>864</v>
      </c>
      <c r="B161" t="s">
        <v>32</v>
      </c>
      <c r="C161" t="s">
        <v>33</v>
      </c>
      <c r="D161">
        <v>0</v>
      </c>
      <c r="E161" t="s">
        <v>862</v>
      </c>
      <c r="F161" t="s">
        <v>44</v>
      </c>
      <c r="G161">
        <v>1</v>
      </c>
      <c r="H161" t="s">
        <v>35</v>
      </c>
      <c r="I161">
        <v>1</v>
      </c>
      <c r="J161" t="s">
        <v>45</v>
      </c>
      <c r="K161">
        <v>7.6799999999999993E-2</v>
      </c>
      <c r="L161">
        <v>786.43200000000002</v>
      </c>
      <c r="M161">
        <v>1</v>
      </c>
      <c r="N161">
        <v>0</v>
      </c>
      <c r="O161">
        <v>0.34526299999999999</v>
      </c>
      <c r="P161">
        <v>1.9572368218899999E-3</v>
      </c>
      <c r="Q161">
        <v>2.8963427879600001</v>
      </c>
      <c r="R161">
        <v>11661.6524113</v>
      </c>
      <c r="S161">
        <v>1</v>
      </c>
      <c r="T161">
        <v>0</v>
      </c>
      <c r="U161">
        <v>4.578443</v>
      </c>
      <c r="V161">
        <v>0.11080467183999999</v>
      </c>
      <c r="W161">
        <v>1</v>
      </c>
      <c r="X161">
        <v>0</v>
      </c>
      <c r="Y161">
        <v>999.24233600000002</v>
      </c>
      <c r="Z161">
        <v>125320.246275</v>
      </c>
      <c r="AA161">
        <v>5.0000000000000001E-3</v>
      </c>
      <c r="AB161">
        <v>0</v>
      </c>
      <c r="AC161" t="s">
        <v>37</v>
      </c>
      <c r="AD161" t="s">
        <v>37</v>
      </c>
      <c r="AE161" t="s">
        <v>37</v>
      </c>
      <c r="AF161" t="s">
        <v>37</v>
      </c>
      <c r="AG161" t="s">
        <v>37</v>
      </c>
      <c r="AH161" t="s">
        <v>37</v>
      </c>
      <c r="AI161" t="s">
        <v>37</v>
      </c>
      <c r="AJ161">
        <v>1</v>
      </c>
    </row>
    <row r="162" spans="1:36" x14ac:dyDescent="0.25">
      <c r="A162" t="s">
        <v>865</v>
      </c>
      <c r="B162" t="s">
        <v>32</v>
      </c>
      <c r="C162" t="s">
        <v>33</v>
      </c>
      <c r="D162">
        <v>0</v>
      </c>
      <c r="E162" t="s">
        <v>862</v>
      </c>
      <c r="F162" t="s">
        <v>44</v>
      </c>
      <c r="G162">
        <v>1</v>
      </c>
      <c r="H162" t="s">
        <v>35</v>
      </c>
      <c r="I162">
        <v>1</v>
      </c>
      <c r="J162" t="s">
        <v>45</v>
      </c>
      <c r="K162">
        <v>7.6799999999999993E-2</v>
      </c>
      <c r="L162">
        <v>786.43200000000002</v>
      </c>
      <c r="M162">
        <v>1</v>
      </c>
      <c r="N162">
        <v>0</v>
      </c>
      <c r="O162">
        <v>0.296851148954</v>
      </c>
      <c r="P162">
        <v>1.8632849219500001E-3</v>
      </c>
      <c r="Q162">
        <v>3.3686916945499998</v>
      </c>
      <c r="R162">
        <v>9734.9278416500001</v>
      </c>
      <c r="S162">
        <v>1</v>
      </c>
      <c r="T162">
        <v>0</v>
      </c>
      <c r="U162">
        <v>4.5872213678699998</v>
      </c>
      <c r="V162">
        <v>0.122961439251</v>
      </c>
      <c r="W162">
        <v>1</v>
      </c>
      <c r="X162">
        <v>0</v>
      </c>
      <c r="Y162">
        <v>997.75937183099995</v>
      </c>
      <c r="Z162">
        <v>138960.886038</v>
      </c>
      <c r="AA162">
        <v>5.0000000000000001E-3</v>
      </c>
      <c r="AB162">
        <v>0</v>
      </c>
      <c r="AC162" t="s">
        <v>37</v>
      </c>
      <c r="AD162" t="s">
        <v>37</v>
      </c>
      <c r="AE162" t="s">
        <v>37</v>
      </c>
      <c r="AF162" t="s">
        <v>37</v>
      </c>
      <c r="AG162" t="s">
        <v>37</v>
      </c>
      <c r="AH162" t="s">
        <v>37</v>
      </c>
      <c r="AI162" t="s">
        <v>37</v>
      </c>
      <c r="AJ162">
        <v>1</v>
      </c>
    </row>
    <row r="163" spans="1:36" x14ac:dyDescent="0.25">
      <c r="A163" t="s">
        <v>866</v>
      </c>
      <c r="B163" t="s">
        <v>32</v>
      </c>
      <c r="C163" t="s">
        <v>33</v>
      </c>
      <c r="D163">
        <v>0</v>
      </c>
      <c r="E163" t="s">
        <v>867</v>
      </c>
      <c r="F163" t="s">
        <v>44</v>
      </c>
      <c r="G163">
        <v>1</v>
      </c>
      <c r="H163" t="s">
        <v>35</v>
      </c>
      <c r="I163">
        <v>1</v>
      </c>
      <c r="J163" t="s">
        <v>45</v>
      </c>
      <c r="K163">
        <v>7.6799999999999993E-2</v>
      </c>
      <c r="L163">
        <v>786.43200000000002</v>
      </c>
      <c r="M163">
        <v>1</v>
      </c>
      <c r="N163">
        <v>0</v>
      </c>
      <c r="O163">
        <v>0.26374184289699998</v>
      </c>
      <c r="P163">
        <v>2.7968757019500002E-3</v>
      </c>
      <c r="Q163">
        <v>3.7915864582499998</v>
      </c>
      <c r="R163">
        <v>9002.9082600300007</v>
      </c>
      <c r="S163">
        <v>1</v>
      </c>
      <c r="T163">
        <v>0</v>
      </c>
      <c r="U163">
        <v>7.0295854310600001</v>
      </c>
      <c r="V163">
        <v>0.33930110977299999</v>
      </c>
      <c r="W163">
        <v>1</v>
      </c>
      <c r="X163">
        <v>0</v>
      </c>
      <c r="Y163">
        <v>997.93502842500004</v>
      </c>
      <c r="Z163">
        <v>257125.18585499999</v>
      </c>
      <c r="AA163">
        <v>5.0000000000000001E-3</v>
      </c>
      <c r="AB163">
        <v>0</v>
      </c>
      <c r="AC163" t="s">
        <v>37</v>
      </c>
      <c r="AD163" t="s">
        <v>37</v>
      </c>
      <c r="AE163" t="s">
        <v>37</v>
      </c>
      <c r="AF163" t="s">
        <v>37</v>
      </c>
      <c r="AG163" t="s">
        <v>37</v>
      </c>
      <c r="AH163" t="s">
        <v>37</v>
      </c>
      <c r="AI163" t="s">
        <v>37</v>
      </c>
      <c r="AJ163">
        <v>1</v>
      </c>
    </row>
    <row r="164" spans="1:36" x14ac:dyDescent="0.25">
      <c r="A164" t="s">
        <v>868</v>
      </c>
      <c r="B164" t="s">
        <v>32</v>
      </c>
      <c r="C164" t="s">
        <v>33</v>
      </c>
      <c r="D164">
        <v>0</v>
      </c>
      <c r="E164" t="s">
        <v>869</v>
      </c>
      <c r="F164" t="s">
        <v>44</v>
      </c>
      <c r="G164">
        <v>1</v>
      </c>
      <c r="H164" t="s">
        <v>35</v>
      </c>
      <c r="I164">
        <v>1</v>
      </c>
      <c r="J164" t="s">
        <v>45</v>
      </c>
      <c r="K164">
        <v>7.6799999999999993E-2</v>
      </c>
      <c r="L164">
        <v>786.43200000000002</v>
      </c>
      <c r="M164">
        <v>1</v>
      </c>
      <c r="N164">
        <v>0</v>
      </c>
      <c r="O164">
        <v>0.36739776940300001</v>
      </c>
      <c r="P164">
        <v>2.9928587392999998E-3</v>
      </c>
      <c r="Q164">
        <v>2.7218455942899999</v>
      </c>
      <c r="R164">
        <v>11427.697675699999</v>
      </c>
      <c r="S164">
        <v>1</v>
      </c>
      <c r="T164">
        <v>0</v>
      </c>
      <c r="U164">
        <v>4.6809903240599997</v>
      </c>
      <c r="V164">
        <v>0.163361595049</v>
      </c>
      <c r="W164">
        <v>1</v>
      </c>
      <c r="X164">
        <v>0</v>
      </c>
      <c r="Y164">
        <v>999.05467790199998</v>
      </c>
      <c r="Z164">
        <v>169210.444926</v>
      </c>
      <c r="AA164">
        <v>5.0000000000000001E-3</v>
      </c>
      <c r="AB164">
        <v>0</v>
      </c>
      <c r="AC164" t="s">
        <v>37</v>
      </c>
      <c r="AD164" t="s">
        <v>37</v>
      </c>
      <c r="AE164" t="s">
        <v>37</v>
      </c>
      <c r="AF164" t="s">
        <v>37</v>
      </c>
      <c r="AG164" t="s">
        <v>37</v>
      </c>
      <c r="AH164" t="s">
        <v>37</v>
      </c>
      <c r="AI164" t="s">
        <v>37</v>
      </c>
      <c r="AJ164">
        <v>1</v>
      </c>
    </row>
    <row r="165" spans="1:36" x14ac:dyDescent="0.25">
      <c r="A165" t="s">
        <v>870</v>
      </c>
      <c r="B165" t="s">
        <v>32</v>
      </c>
      <c r="C165" t="s">
        <v>33</v>
      </c>
      <c r="D165">
        <v>0</v>
      </c>
      <c r="E165" t="s">
        <v>869</v>
      </c>
      <c r="F165" t="s">
        <v>44</v>
      </c>
      <c r="G165">
        <v>1</v>
      </c>
      <c r="H165" t="s">
        <v>35</v>
      </c>
      <c r="I165">
        <v>1</v>
      </c>
      <c r="J165" t="s">
        <v>45</v>
      </c>
      <c r="K165">
        <v>7.6799999999999993E-2</v>
      </c>
      <c r="L165">
        <v>786.43200000000002</v>
      </c>
      <c r="M165">
        <v>1</v>
      </c>
      <c r="N165">
        <v>0</v>
      </c>
      <c r="O165">
        <v>8.7634248563000006E-2</v>
      </c>
      <c r="P165">
        <v>1.0045672100999999E-3</v>
      </c>
      <c r="Q165">
        <v>11.4110637838</v>
      </c>
      <c r="R165">
        <v>2471.3884814100002</v>
      </c>
      <c r="S165">
        <v>1</v>
      </c>
      <c r="T165">
        <v>0</v>
      </c>
      <c r="U165">
        <v>9.7712271093999998</v>
      </c>
      <c r="V165">
        <v>0.53311858292299996</v>
      </c>
      <c r="W165">
        <v>1</v>
      </c>
      <c r="X165">
        <v>0</v>
      </c>
      <c r="Y165">
        <v>995.07103194499996</v>
      </c>
      <c r="Z165">
        <v>297101.663229</v>
      </c>
      <c r="AA165">
        <v>5.0000000000000001E-3</v>
      </c>
      <c r="AB165">
        <v>0</v>
      </c>
      <c r="AC165" t="s">
        <v>37</v>
      </c>
      <c r="AD165" t="s">
        <v>37</v>
      </c>
      <c r="AE165" t="s">
        <v>37</v>
      </c>
      <c r="AF165" t="s">
        <v>37</v>
      </c>
      <c r="AG165" t="s">
        <v>37</v>
      </c>
      <c r="AH165" t="s">
        <v>37</v>
      </c>
      <c r="AI165" t="s">
        <v>37</v>
      </c>
      <c r="AJ165">
        <v>1</v>
      </c>
    </row>
    <row r="166" spans="1:36" x14ac:dyDescent="0.25">
      <c r="A166" t="s">
        <v>871</v>
      </c>
      <c r="B166" t="s">
        <v>32</v>
      </c>
      <c r="C166" t="s">
        <v>33</v>
      </c>
      <c r="D166">
        <v>0</v>
      </c>
      <c r="E166" t="s">
        <v>869</v>
      </c>
      <c r="F166" t="s">
        <v>44</v>
      </c>
      <c r="G166">
        <v>1</v>
      </c>
      <c r="H166" t="s">
        <v>35</v>
      </c>
      <c r="I166">
        <v>1</v>
      </c>
      <c r="J166" t="s">
        <v>45</v>
      </c>
      <c r="K166">
        <v>7.6799999999999993E-2</v>
      </c>
      <c r="L166">
        <v>786.43200000000002</v>
      </c>
      <c r="M166">
        <v>1</v>
      </c>
      <c r="N166">
        <v>0</v>
      </c>
      <c r="O166">
        <v>8.6803589882900004E-2</v>
      </c>
      <c r="P166">
        <v>1.1172953924E-3</v>
      </c>
      <c r="Q166">
        <v>11.5202608711</v>
      </c>
      <c r="R166">
        <v>2223.1639420299998</v>
      </c>
      <c r="S166">
        <v>1</v>
      </c>
      <c r="T166">
        <v>0</v>
      </c>
      <c r="U166">
        <v>7.8478089792599999</v>
      </c>
      <c r="V166">
        <v>0.46687876817200002</v>
      </c>
      <c r="W166">
        <v>1</v>
      </c>
      <c r="X166">
        <v>0</v>
      </c>
      <c r="Y166">
        <v>990.39378427999998</v>
      </c>
      <c r="Z166">
        <v>298997.25605299999</v>
      </c>
      <c r="AA166">
        <v>5.0000000000000001E-3</v>
      </c>
      <c r="AB166">
        <v>0</v>
      </c>
      <c r="AC166" t="s">
        <v>37</v>
      </c>
      <c r="AD166" t="s">
        <v>37</v>
      </c>
      <c r="AE166" t="s">
        <v>37</v>
      </c>
      <c r="AF166" t="s">
        <v>37</v>
      </c>
      <c r="AG166" t="s">
        <v>37</v>
      </c>
      <c r="AH166" t="s">
        <v>37</v>
      </c>
      <c r="AI166" t="s">
        <v>37</v>
      </c>
      <c r="AJ166">
        <v>1</v>
      </c>
    </row>
    <row r="167" spans="1:36" x14ac:dyDescent="0.25">
      <c r="A167" t="s">
        <v>872</v>
      </c>
      <c r="B167" t="s">
        <v>32</v>
      </c>
      <c r="C167" t="s">
        <v>33</v>
      </c>
      <c r="D167">
        <v>0</v>
      </c>
      <c r="E167" t="s">
        <v>869</v>
      </c>
      <c r="F167" t="s">
        <v>44</v>
      </c>
      <c r="G167">
        <v>1</v>
      </c>
      <c r="H167" t="s">
        <v>35</v>
      </c>
      <c r="I167">
        <v>1</v>
      </c>
      <c r="J167" t="s">
        <v>45</v>
      </c>
      <c r="K167">
        <v>7.6799999999999993E-2</v>
      </c>
      <c r="L167">
        <v>786.43200000000002</v>
      </c>
      <c r="M167">
        <v>1</v>
      </c>
      <c r="N167">
        <v>0</v>
      </c>
      <c r="O167">
        <v>9.5481999999999997E-2</v>
      </c>
      <c r="P167">
        <v>6.7831832219299995E-4</v>
      </c>
      <c r="Q167">
        <v>10.473178190700001</v>
      </c>
      <c r="R167">
        <v>2363.4659459999998</v>
      </c>
      <c r="S167">
        <v>1</v>
      </c>
      <c r="T167">
        <v>0</v>
      </c>
      <c r="U167">
        <v>5.7932379999999997</v>
      </c>
      <c r="V167">
        <v>0.18215029578700001</v>
      </c>
      <c r="W167">
        <v>1</v>
      </c>
      <c r="X167">
        <v>0</v>
      </c>
      <c r="Y167">
        <v>976.096225</v>
      </c>
      <c r="Z167">
        <v>154979.971475</v>
      </c>
      <c r="AA167">
        <v>5.0000000000000001E-3</v>
      </c>
      <c r="AB167">
        <v>0</v>
      </c>
      <c r="AC167" t="s">
        <v>37</v>
      </c>
      <c r="AD167" t="s">
        <v>37</v>
      </c>
      <c r="AE167" t="s">
        <v>37</v>
      </c>
      <c r="AF167" t="s">
        <v>37</v>
      </c>
      <c r="AG167" t="s">
        <v>37</v>
      </c>
      <c r="AH167" t="s">
        <v>37</v>
      </c>
      <c r="AI167" t="s">
        <v>37</v>
      </c>
      <c r="AJ167">
        <v>1</v>
      </c>
    </row>
    <row r="168" spans="1:36" x14ac:dyDescent="0.25">
      <c r="A168" t="s">
        <v>873</v>
      </c>
      <c r="B168" t="s">
        <v>32</v>
      </c>
      <c r="C168" t="s">
        <v>33</v>
      </c>
      <c r="D168">
        <v>0</v>
      </c>
      <c r="E168" t="s">
        <v>869</v>
      </c>
      <c r="F168" t="s">
        <v>44</v>
      </c>
      <c r="G168">
        <v>1</v>
      </c>
      <c r="H168" t="s">
        <v>35</v>
      </c>
      <c r="I168">
        <v>1</v>
      </c>
      <c r="J168" t="s">
        <v>45</v>
      </c>
      <c r="K168">
        <v>7.6799999999999993E-2</v>
      </c>
      <c r="L168">
        <v>786.43200000000002</v>
      </c>
      <c r="M168">
        <v>1</v>
      </c>
      <c r="N168">
        <v>0</v>
      </c>
      <c r="O168">
        <v>0.106673206852</v>
      </c>
      <c r="P168">
        <v>9.0487397672799996E-4</v>
      </c>
      <c r="Q168">
        <v>9.3744252142600004</v>
      </c>
      <c r="R168">
        <v>2510.5234452</v>
      </c>
      <c r="S168">
        <v>1</v>
      </c>
      <c r="T168">
        <v>0</v>
      </c>
      <c r="U168">
        <v>4.9492002570100002</v>
      </c>
      <c r="V168">
        <v>0.18142711395300001</v>
      </c>
      <c r="W168">
        <v>1</v>
      </c>
      <c r="X168">
        <v>0</v>
      </c>
      <c r="Y168">
        <v>998.73807785400004</v>
      </c>
      <c r="Z168">
        <v>178887.408707</v>
      </c>
      <c r="AA168">
        <v>5.0000000000000001E-3</v>
      </c>
      <c r="AB168">
        <v>0</v>
      </c>
      <c r="AC168" t="s">
        <v>37</v>
      </c>
      <c r="AD168" t="s">
        <v>37</v>
      </c>
      <c r="AE168" t="s">
        <v>37</v>
      </c>
      <c r="AF168" t="s">
        <v>37</v>
      </c>
      <c r="AG168" t="s">
        <v>37</v>
      </c>
      <c r="AH168" t="s">
        <v>37</v>
      </c>
      <c r="AI168" t="s">
        <v>37</v>
      </c>
      <c r="AJ168">
        <v>1</v>
      </c>
    </row>
    <row r="169" spans="1:36" x14ac:dyDescent="0.25">
      <c r="A169" t="s">
        <v>874</v>
      </c>
      <c r="B169" t="s">
        <v>32</v>
      </c>
      <c r="C169" t="s">
        <v>33</v>
      </c>
      <c r="D169">
        <v>0</v>
      </c>
      <c r="E169" t="s">
        <v>869</v>
      </c>
      <c r="F169" t="s">
        <v>44</v>
      </c>
      <c r="G169">
        <v>1</v>
      </c>
      <c r="H169" t="s">
        <v>35</v>
      </c>
      <c r="I169">
        <v>1</v>
      </c>
      <c r="J169" t="s">
        <v>45</v>
      </c>
      <c r="K169">
        <v>7.6799999999999993E-2</v>
      </c>
      <c r="L169">
        <v>786.43200000000002</v>
      </c>
      <c r="M169">
        <v>1</v>
      </c>
      <c r="N169">
        <v>0</v>
      </c>
      <c r="O169">
        <v>0.134133953118</v>
      </c>
      <c r="P169">
        <v>9.13849548674E-4</v>
      </c>
      <c r="Q169">
        <v>7.4552339415700004</v>
      </c>
      <c r="R169">
        <v>2901.0683000200002</v>
      </c>
      <c r="S169">
        <v>1</v>
      </c>
      <c r="T169">
        <v>0</v>
      </c>
      <c r="U169">
        <v>5.3069833956399997</v>
      </c>
      <c r="V169">
        <v>0.15792948926200001</v>
      </c>
      <c r="W169">
        <v>1</v>
      </c>
      <c r="X169">
        <v>0</v>
      </c>
      <c r="Y169">
        <v>17.3975253487</v>
      </c>
      <c r="Z169">
        <v>145725.76585600001</v>
      </c>
      <c r="AA169">
        <v>5.0000000000000001E-3</v>
      </c>
      <c r="AB169">
        <v>0</v>
      </c>
      <c r="AC169" t="s">
        <v>37</v>
      </c>
      <c r="AD169" t="s">
        <v>37</v>
      </c>
      <c r="AE169" t="s">
        <v>37</v>
      </c>
      <c r="AF169" t="s">
        <v>37</v>
      </c>
      <c r="AG169" t="s">
        <v>37</v>
      </c>
      <c r="AH169" t="s">
        <v>37</v>
      </c>
      <c r="AI169" t="s">
        <v>37</v>
      </c>
      <c r="AJ169">
        <v>1</v>
      </c>
    </row>
    <row r="170" spans="1:36" x14ac:dyDescent="0.25">
      <c r="A170" t="s">
        <v>875</v>
      </c>
      <c r="B170" t="s">
        <v>32</v>
      </c>
      <c r="C170" t="s">
        <v>33</v>
      </c>
      <c r="D170">
        <v>0</v>
      </c>
      <c r="E170" t="s">
        <v>869</v>
      </c>
      <c r="F170" t="s">
        <v>44</v>
      </c>
      <c r="G170">
        <v>1</v>
      </c>
      <c r="H170" t="s">
        <v>35</v>
      </c>
      <c r="I170">
        <v>1</v>
      </c>
      <c r="J170" t="s">
        <v>45</v>
      </c>
      <c r="K170">
        <v>7.6799999999999993E-2</v>
      </c>
      <c r="L170">
        <v>786.43200000000002</v>
      </c>
      <c r="M170">
        <v>1</v>
      </c>
      <c r="N170">
        <v>0</v>
      </c>
      <c r="O170">
        <v>0.167764266174</v>
      </c>
      <c r="P170">
        <v>1.3025177361400001E-3</v>
      </c>
      <c r="Q170">
        <v>5.9607449357600002</v>
      </c>
      <c r="R170">
        <v>3501.5038646200001</v>
      </c>
      <c r="S170">
        <v>1</v>
      </c>
      <c r="T170">
        <v>0</v>
      </c>
      <c r="U170">
        <v>8.1079223238499996</v>
      </c>
      <c r="V170">
        <v>0.29225187799899999</v>
      </c>
      <c r="W170">
        <v>1</v>
      </c>
      <c r="X170">
        <v>0</v>
      </c>
      <c r="Y170">
        <v>990.25624000899995</v>
      </c>
      <c r="Z170">
        <v>181264.37290399999</v>
      </c>
      <c r="AA170">
        <v>5.0000000000000001E-3</v>
      </c>
      <c r="AB170">
        <v>0</v>
      </c>
      <c r="AC170" t="s">
        <v>37</v>
      </c>
      <c r="AD170" t="s">
        <v>37</v>
      </c>
      <c r="AE170" t="s">
        <v>37</v>
      </c>
      <c r="AF170" t="s">
        <v>37</v>
      </c>
      <c r="AG170" t="s">
        <v>37</v>
      </c>
      <c r="AH170" t="s">
        <v>37</v>
      </c>
      <c r="AI170" t="s">
        <v>37</v>
      </c>
      <c r="AJ170">
        <v>1</v>
      </c>
    </row>
    <row r="171" spans="1:36" x14ac:dyDescent="0.25">
      <c r="A171" t="s">
        <v>876</v>
      </c>
      <c r="B171" t="s">
        <v>32</v>
      </c>
      <c r="C171" t="s">
        <v>33</v>
      </c>
      <c r="D171">
        <v>0</v>
      </c>
      <c r="E171" t="s">
        <v>877</v>
      </c>
      <c r="F171" t="s">
        <v>44</v>
      </c>
      <c r="G171">
        <v>1</v>
      </c>
      <c r="H171" t="s">
        <v>35</v>
      </c>
      <c r="I171">
        <v>1</v>
      </c>
      <c r="J171" t="s">
        <v>45</v>
      </c>
      <c r="K171">
        <v>7.6799999999999993E-2</v>
      </c>
      <c r="L171">
        <v>786.43200000000002</v>
      </c>
      <c r="M171">
        <v>1</v>
      </c>
      <c r="N171">
        <v>0</v>
      </c>
      <c r="O171">
        <v>0.14462800000000001</v>
      </c>
      <c r="P171">
        <v>1.0023870101999999E-3</v>
      </c>
      <c r="Q171">
        <v>6.9142904555099998</v>
      </c>
      <c r="R171">
        <v>2894.79172225</v>
      </c>
      <c r="S171">
        <v>1</v>
      </c>
      <c r="T171">
        <v>0</v>
      </c>
      <c r="U171">
        <v>4.4644820000000003</v>
      </c>
      <c r="V171">
        <v>0.13157251750000001</v>
      </c>
      <c r="W171">
        <v>1</v>
      </c>
      <c r="X171">
        <v>0</v>
      </c>
      <c r="Y171">
        <v>998.97232599999995</v>
      </c>
      <c r="Z171">
        <v>142742.36736100001</v>
      </c>
      <c r="AA171">
        <v>5.0000000000000001E-3</v>
      </c>
      <c r="AB171">
        <v>0</v>
      </c>
      <c r="AC171" t="s">
        <v>37</v>
      </c>
      <c r="AD171" t="s">
        <v>37</v>
      </c>
      <c r="AE171" t="s">
        <v>37</v>
      </c>
      <c r="AF171" t="s">
        <v>37</v>
      </c>
      <c r="AG171" t="s">
        <v>37</v>
      </c>
      <c r="AH171" t="s">
        <v>37</v>
      </c>
      <c r="AI171" t="s">
        <v>37</v>
      </c>
      <c r="AJ171">
        <v>1</v>
      </c>
    </row>
    <row r="172" spans="1:36" x14ac:dyDescent="0.25">
      <c r="A172" t="s">
        <v>878</v>
      </c>
      <c r="B172" t="s">
        <v>32</v>
      </c>
      <c r="C172" t="s">
        <v>33</v>
      </c>
      <c r="D172">
        <v>0</v>
      </c>
      <c r="E172" t="s">
        <v>877</v>
      </c>
      <c r="F172" t="s">
        <v>44</v>
      </c>
      <c r="G172">
        <v>1</v>
      </c>
      <c r="H172" t="s">
        <v>35</v>
      </c>
      <c r="I172">
        <v>1</v>
      </c>
      <c r="J172" t="s">
        <v>45</v>
      </c>
      <c r="K172">
        <v>7.6799999999999993E-2</v>
      </c>
      <c r="L172">
        <v>786.43200000000002</v>
      </c>
      <c r="M172">
        <v>1</v>
      </c>
      <c r="N172">
        <v>0</v>
      </c>
      <c r="O172">
        <v>0.17395987545</v>
      </c>
      <c r="P172">
        <v>1.0842705717199999E-3</v>
      </c>
      <c r="Q172">
        <v>5.7484520347799997</v>
      </c>
      <c r="R172">
        <v>3334.9393125199999</v>
      </c>
      <c r="S172">
        <v>1</v>
      </c>
      <c r="T172">
        <v>0</v>
      </c>
      <c r="U172">
        <v>4.3729928921400001</v>
      </c>
      <c r="V172">
        <v>0.115516829275</v>
      </c>
      <c r="W172">
        <v>1</v>
      </c>
      <c r="X172">
        <v>0</v>
      </c>
      <c r="Y172">
        <v>989.68414280399998</v>
      </c>
      <c r="Z172">
        <v>127452.632459</v>
      </c>
      <c r="AA172">
        <v>5.0000000000000001E-3</v>
      </c>
      <c r="AB172">
        <v>0</v>
      </c>
      <c r="AC172" t="s">
        <v>37</v>
      </c>
      <c r="AD172" t="s">
        <v>37</v>
      </c>
      <c r="AE172" t="s">
        <v>37</v>
      </c>
      <c r="AF172" t="s">
        <v>37</v>
      </c>
      <c r="AG172" t="s">
        <v>37</v>
      </c>
      <c r="AH172" t="s">
        <v>37</v>
      </c>
      <c r="AI172" t="s">
        <v>37</v>
      </c>
      <c r="AJ172">
        <v>1</v>
      </c>
    </row>
    <row r="173" spans="1:36" x14ac:dyDescent="0.25">
      <c r="A173" t="s">
        <v>879</v>
      </c>
      <c r="B173" t="s">
        <v>32</v>
      </c>
      <c r="C173" t="s">
        <v>33</v>
      </c>
      <c r="D173">
        <v>0</v>
      </c>
      <c r="E173" t="s">
        <v>877</v>
      </c>
      <c r="F173" t="s">
        <v>44</v>
      </c>
      <c r="G173">
        <v>1</v>
      </c>
      <c r="H173" t="s">
        <v>35</v>
      </c>
      <c r="I173">
        <v>1</v>
      </c>
      <c r="J173" t="s">
        <v>45</v>
      </c>
      <c r="K173">
        <v>7.6799999999999993E-2</v>
      </c>
      <c r="L173">
        <v>786.43200000000002</v>
      </c>
      <c r="M173">
        <v>1</v>
      </c>
      <c r="N173">
        <v>0</v>
      </c>
      <c r="O173">
        <v>0.445438946462</v>
      </c>
      <c r="P173">
        <v>3.9083281153100002E-3</v>
      </c>
      <c r="Q173">
        <v>2.2449765740999998</v>
      </c>
      <c r="R173">
        <v>14832.1177185</v>
      </c>
      <c r="S173">
        <v>1</v>
      </c>
      <c r="T173">
        <v>0</v>
      </c>
      <c r="U173">
        <v>5.3126809811299998</v>
      </c>
      <c r="V173">
        <v>0.203642557877</v>
      </c>
      <c r="W173">
        <v>1</v>
      </c>
      <c r="X173">
        <v>0</v>
      </c>
      <c r="Y173">
        <v>999.12707505200001</v>
      </c>
      <c r="Z173">
        <v>200533.37163099999</v>
      </c>
      <c r="AA173">
        <v>5.0000000000000001E-3</v>
      </c>
      <c r="AB173">
        <v>0</v>
      </c>
      <c r="AC173" t="s">
        <v>37</v>
      </c>
      <c r="AD173" t="s">
        <v>37</v>
      </c>
      <c r="AE173" t="s">
        <v>37</v>
      </c>
      <c r="AF173" t="s">
        <v>37</v>
      </c>
      <c r="AG173" t="s">
        <v>37</v>
      </c>
      <c r="AH173" t="s">
        <v>37</v>
      </c>
      <c r="AI173" t="s">
        <v>37</v>
      </c>
      <c r="AJ173">
        <v>1</v>
      </c>
    </row>
    <row r="174" spans="1:36" x14ac:dyDescent="0.25">
      <c r="A174" t="s">
        <v>880</v>
      </c>
      <c r="B174" t="s">
        <v>32</v>
      </c>
      <c r="C174" t="s">
        <v>33</v>
      </c>
      <c r="D174">
        <v>0</v>
      </c>
      <c r="E174" t="s">
        <v>877</v>
      </c>
      <c r="F174" t="s">
        <v>44</v>
      </c>
      <c r="G174">
        <v>1</v>
      </c>
      <c r="H174" t="s">
        <v>35</v>
      </c>
      <c r="I174">
        <v>1</v>
      </c>
      <c r="J174" t="s">
        <v>45</v>
      </c>
      <c r="K174">
        <v>7.6799999999999993E-2</v>
      </c>
      <c r="L174">
        <v>786.43200000000002</v>
      </c>
      <c r="M174">
        <v>1</v>
      </c>
      <c r="N174">
        <v>0</v>
      </c>
      <c r="O174">
        <v>0.39550099999999999</v>
      </c>
      <c r="P174">
        <v>2.5167295883E-3</v>
      </c>
      <c r="Q174">
        <v>2.5284386133000001</v>
      </c>
      <c r="R174">
        <v>11908.5916101</v>
      </c>
      <c r="S174">
        <v>1</v>
      </c>
      <c r="T174">
        <v>0</v>
      </c>
      <c r="U174">
        <v>3.484264</v>
      </c>
      <c r="V174">
        <v>9.0508468440699999E-2</v>
      </c>
      <c r="W174">
        <v>1</v>
      </c>
      <c r="X174">
        <v>0</v>
      </c>
      <c r="Y174">
        <v>999.42555800000002</v>
      </c>
      <c r="Z174">
        <v>124139.65078500001</v>
      </c>
      <c r="AA174">
        <v>5.0000000000000001E-3</v>
      </c>
      <c r="AB174">
        <v>0</v>
      </c>
      <c r="AC174" t="s">
        <v>37</v>
      </c>
      <c r="AD174" t="s">
        <v>37</v>
      </c>
      <c r="AE174" t="s">
        <v>37</v>
      </c>
      <c r="AF174" t="s">
        <v>37</v>
      </c>
      <c r="AG174" t="s">
        <v>37</v>
      </c>
      <c r="AH174" t="s">
        <v>37</v>
      </c>
      <c r="AI174" t="s">
        <v>37</v>
      </c>
      <c r="AJ174">
        <v>1</v>
      </c>
    </row>
    <row r="175" spans="1:36" x14ac:dyDescent="0.25">
      <c r="A175" t="s">
        <v>881</v>
      </c>
      <c r="B175" t="s">
        <v>32</v>
      </c>
      <c r="C175" t="s">
        <v>33</v>
      </c>
      <c r="D175">
        <v>0</v>
      </c>
      <c r="E175" t="s">
        <v>877</v>
      </c>
      <c r="F175" t="s">
        <v>44</v>
      </c>
      <c r="G175">
        <v>1</v>
      </c>
      <c r="H175" t="s">
        <v>35</v>
      </c>
      <c r="I175">
        <v>1</v>
      </c>
      <c r="J175" t="s">
        <v>45</v>
      </c>
      <c r="K175">
        <v>7.6799999999999993E-2</v>
      </c>
      <c r="L175">
        <v>786.43200000000002</v>
      </c>
      <c r="M175">
        <v>1</v>
      </c>
      <c r="N175">
        <v>0</v>
      </c>
      <c r="O175">
        <v>0.38978431715099998</v>
      </c>
      <c r="P175">
        <v>2.24017952194E-3</v>
      </c>
      <c r="Q175">
        <v>2.56552138195</v>
      </c>
      <c r="R175">
        <v>11474.5264118</v>
      </c>
      <c r="S175">
        <v>1</v>
      </c>
      <c r="T175">
        <v>0</v>
      </c>
      <c r="U175">
        <v>4.7350309844899998</v>
      </c>
      <c r="V175">
        <v>0.11679531115199999</v>
      </c>
      <c r="W175">
        <v>1</v>
      </c>
      <c r="X175">
        <v>0</v>
      </c>
      <c r="Y175">
        <v>999.59025052799996</v>
      </c>
      <c r="Z175">
        <v>127206.483951</v>
      </c>
      <c r="AA175">
        <v>5.0000000000000001E-3</v>
      </c>
      <c r="AB175">
        <v>0</v>
      </c>
      <c r="AC175" t="s">
        <v>37</v>
      </c>
      <c r="AD175" t="s">
        <v>37</v>
      </c>
      <c r="AE175" t="s">
        <v>37</v>
      </c>
      <c r="AF175" t="s">
        <v>37</v>
      </c>
      <c r="AG175" t="s">
        <v>37</v>
      </c>
      <c r="AH175" t="s">
        <v>37</v>
      </c>
      <c r="AI175" t="s">
        <v>37</v>
      </c>
      <c r="AJ175">
        <v>1</v>
      </c>
    </row>
    <row r="176" spans="1:36" x14ac:dyDescent="0.25">
      <c r="A176" t="s">
        <v>882</v>
      </c>
      <c r="B176" t="s">
        <v>32</v>
      </c>
      <c r="C176" t="s">
        <v>33</v>
      </c>
      <c r="D176">
        <v>0</v>
      </c>
      <c r="E176" t="s">
        <v>877</v>
      </c>
      <c r="F176" t="s">
        <v>44</v>
      </c>
      <c r="G176">
        <v>1</v>
      </c>
      <c r="H176" t="s">
        <v>35</v>
      </c>
      <c r="I176">
        <v>1</v>
      </c>
      <c r="J176" t="s">
        <v>45</v>
      </c>
      <c r="K176">
        <v>7.6799999999999993E-2</v>
      </c>
      <c r="L176">
        <v>786.43200000000002</v>
      </c>
      <c r="M176">
        <v>1</v>
      </c>
      <c r="N176">
        <v>0</v>
      </c>
      <c r="O176">
        <v>0.44577366547399999</v>
      </c>
      <c r="P176">
        <v>2.3462315428200002E-3</v>
      </c>
      <c r="Q176">
        <v>2.2432908838099999</v>
      </c>
      <c r="R176">
        <v>12450.071872</v>
      </c>
      <c r="S176">
        <v>1</v>
      </c>
      <c r="T176">
        <v>0</v>
      </c>
      <c r="U176">
        <v>5.74999764856</v>
      </c>
      <c r="V176">
        <v>0.133794570502</v>
      </c>
      <c r="W176">
        <v>1</v>
      </c>
      <c r="X176">
        <v>0</v>
      </c>
      <c r="Y176">
        <v>998.42314130399996</v>
      </c>
      <c r="Z176">
        <v>121575.032368</v>
      </c>
      <c r="AA176">
        <v>5.0000000000000001E-3</v>
      </c>
      <c r="AB176">
        <v>0</v>
      </c>
      <c r="AC176" t="s">
        <v>37</v>
      </c>
      <c r="AD176" t="s">
        <v>37</v>
      </c>
      <c r="AE176" t="s">
        <v>37</v>
      </c>
      <c r="AF176" t="s">
        <v>37</v>
      </c>
      <c r="AG176" t="s">
        <v>37</v>
      </c>
      <c r="AH176" t="s">
        <v>37</v>
      </c>
      <c r="AI176" t="s">
        <v>37</v>
      </c>
      <c r="AJ176">
        <v>1</v>
      </c>
    </row>
    <row r="177" spans="1:36" x14ac:dyDescent="0.25">
      <c r="A177" t="s">
        <v>883</v>
      </c>
      <c r="B177" t="s">
        <v>32</v>
      </c>
      <c r="C177" t="s">
        <v>33</v>
      </c>
      <c r="D177">
        <v>0</v>
      </c>
      <c r="E177" t="s">
        <v>884</v>
      </c>
      <c r="F177" t="s">
        <v>44</v>
      </c>
      <c r="G177">
        <v>1</v>
      </c>
      <c r="H177" t="s">
        <v>35</v>
      </c>
      <c r="I177">
        <v>1</v>
      </c>
      <c r="J177" t="s">
        <v>45</v>
      </c>
      <c r="K177">
        <v>7.6799999999999993E-2</v>
      </c>
      <c r="L177">
        <v>786.43200000000002</v>
      </c>
      <c r="M177">
        <v>1</v>
      </c>
      <c r="N177">
        <v>0</v>
      </c>
      <c r="O177">
        <v>0.43119027254600001</v>
      </c>
      <c r="P177">
        <v>2.33897221718E-3</v>
      </c>
      <c r="Q177">
        <v>2.31916178001</v>
      </c>
      <c r="R177">
        <v>11059.907293599999</v>
      </c>
      <c r="S177">
        <v>1</v>
      </c>
      <c r="T177">
        <v>0</v>
      </c>
      <c r="U177">
        <v>4.2192170012899997</v>
      </c>
      <c r="V177">
        <v>9.6441964188099999E-2</v>
      </c>
      <c r="W177">
        <v>1</v>
      </c>
      <c r="X177">
        <v>0</v>
      </c>
      <c r="Y177">
        <v>998.83056082400003</v>
      </c>
      <c r="Z177">
        <v>110280.51904299999</v>
      </c>
      <c r="AA177">
        <v>5.0000000000000001E-3</v>
      </c>
      <c r="AB177">
        <v>0</v>
      </c>
      <c r="AC177" t="s">
        <v>37</v>
      </c>
      <c r="AD177" t="s">
        <v>37</v>
      </c>
      <c r="AE177" t="s">
        <v>37</v>
      </c>
      <c r="AF177" t="s">
        <v>37</v>
      </c>
      <c r="AG177" t="s">
        <v>37</v>
      </c>
      <c r="AH177" t="s">
        <v>37</v>
      </c>
      <c r="AI177" t="s">
        <v>37</v>
      </c>
      <c r="AJ177">
        <v>1</v>
      </c>
    </row>
    <row r="178" spans="1:36" x14ac:dyDescent="0.25">
      <c r="A178" t="s">
        <v>885</v>
      </c>
      <c r="B178" t="s">
        <v>32</v>
      </c>
      <c r="C178" t="s">
        <v>33</v>
      </c>
      <c r="D178">
        <v>0</v>
      </c>
      <c r="E178" t="s">
        <v>884</v>
      </c>
      <c r="F178" t="s">
        <v>44</v>
      </c>
      <c r="G178">
        <v>1</v>
      </c>
      <c r="H178" t="s">
        <v>35</v>
      </c>
      <c r="I178">
        <v>1</v>
      </c>
      <c r="J178" t="s">
        <v>45</v>
      </c>
      <c r="K178">
        <v>7.6799999999999993E-2</v>
      </c>
      <c r="L178">
        <v>786.43200000000002</v>
      </c>
      <c r="M178">
        <v>1</v>
      </c>
      <c r="N178">
        <v>0</v>
      </c>
      <c r="O178">
        <v>0.38535700000000001</v>
      </c>
      <c r="P178">
        <v>3.03294241783E-3</v>
      </c>
      <c r="Q178">
        <v>2.5949963280800001</v>
      </c>
      <c r="R178">
        <v>11281.271124000001</v>
      </c>
      <c r="S178">
        <v>1</v>
      </c>
      <c r="T178">
        <v>0</v>
      </c>
      <c r="U178">
        <v>5.2621079999999996</v>
      </c>
      <c r="V178">
        <v>0.18066768040100001</v>
      </c>
      <c r="W178">
        <v>1</v>
      </c>
      <c r="X178">
        <v>0</v>
      </c>
      <c r="Y178">
        <v>997.48939099999996</v>
      </c>
      <c r="Z178">
        <v>173654.82183199999</v>
      </c>
      <c r="AA178">
        <v>5.0000000000000001E-3</v>
      </c>
      <c r="AB178">
        <v>0</v>
      </c>
      <c r="AC178" t="s">
        <v>37</v>
      </c>
      <c r="AD178" t="s">
        <v>37</v>
      </c>
      <c r="AE178" t="s">
        <v>37</v>
      </c>
      <c r="AF178" t="s">
        <v>37</v>
      </c>
      <c r="AG178" t="s">
        <v>37</v>
      </c>
      <c r="AH178" t="s">
        <v>37</v>
      </c>
      <c r="AI178" t="s">
        <v>37</v>
      </c>
      <c r="AJ178">
        <v>1</v>
      </c>
    </row>
    <row r="179" spans="1:36" x14ac:dyDescent="0.25">
      <c r="A179" t="s">
        <v>886</v>
      </c>
      <c r="B179" t="s">
        <v>32</v>
      </c>
      <c r="C179" t="s">
        <v>33</v>
      </c>
      <c r="D179">
        <v>0</v>
      </c>
      <c r="E179" t="s">
        <v>884</v>
      </c>
      <c r="F179" t="s">
        <v>44</v>
      </c>
      <c r="G179">
        <v>1</v>
      </c>
      <c r="H179" t="s">
        <v>35</v>
      </c>
      <c r="I179">
        <v>1</v>
      </c>
      <c r="J179" t="s">
        <v>45</v>
      </c>
      <c r="K179">
        <v>7.6799999999999993E-2</v>
      </c>
      <c r="L179">
        <v>786.43200000000002</v>
      </c>
      <c r="M179">
        <v>1</v>
      </c>
      <c r="N179">
        <v>0</v>
      </c>
      <c r="O179">
        <v>0.50925770368599999</v>
      </c>
      <c r="P179">
        <v>2.1065925045600001E-3</v>
      </c>
      <c r="Q179">
        <v>1.9636423617400001</v>
      </c>
      <c r="R179">
        <v>13207.5210541</v>
      </c>
      <c r="S179">
        <v>1</v>
      </c>
      <c r="T179">
        <v>0</v>
      </c>
      <c r="U179">
        <v>4.9933224881699996</v>
      </c>
      <c r="V179">
        <v>8.93846014316E-2</v>
      </c>
      <c r="W179">
        <v>1</v>
      </c>
      <c r="X179">
        <v>0</v>
      </c>
      <c r="Y179">
        <v>999.35179051199998</v>
      </c>
      <c r="Z179">
        <v>92533.027924199996</v>
      </c>
      <c r="AA179">
        <v>5.0000000000000001E-3</v>
      </c>
      <c r="AB179">
        <v>0</v>
      </c>
      <c r="AC179" t="s">
        <v>37</v>
      </c>
      <c r="AD179" t="s">
        <v>37</v>
      </c>
      <c r="AE179" t="s">
        <v>37</v>
      </c>
      <c r="AF179" t="s">
        <v>37</v>
      </c>
      <c r="AG179" t="s">
        <v>37</v>
      </c>
      <c r="AH179" t="s">
        <v>37</v>
      </c>
      <c r="AI179" t="s">
        <v>37</v>
      </c>
      <c r="AJ179">
        <v>1</v>
      </c>
    </row>
    <row r="180" spans="1:36" x14ac:dyDescent="0.25">
      <c r="A180" t="s">
        <v>887</v>
      </c>
      <c r="B180" t="s">
        <v>32</v>
      </c>
      <c r="C180" t="s">
        <v>33</v>
      </c>
      <c r="D180">
        <v>0</v>
      </c>
      <c r="E180" t="s">
        <v>884</v>
      </c>
      <c r="F180" t="s">
        <v>44</v>
      </c>
      <c r="G180">
        <v>1</v>
      </c>
      <c r="H180" t="s">
        <v>35</v>
      </c>
      <c r="I180">
        <v>1</v>
      </c>
      <c r="J180" t="s">
        <v>45</v>
      </c>
      <c r="K180">
        <v>7.6799999999999993E-2</v>
      </c>
      <c r="L180">
        <v>786.43200000000002</v>
      </c>
      <c r="M180">
        <v>1</v>
      </c>
      <c r="N180">
        <v>0</v>
      </c>
      <c r="O180">
        <v>0.46716200000000002</v>
      </c>
      <c r="P180">
        <v>4.0194393847899999E-3</v>
      </c>
      <c r="Q180">
        <v>2.1405850647100002</v>
      </c>
      <c r="R180">
        <v>10411.9731811</v>
      </c>
      <c r="S180">
        <v>1</v>
      </c>
      <c r="T180">
        <v>0</v>
      </c>
      <c r="U180">
        <v>3.772872</v>
      </c>
      <c r="V180">
        <v>0.13430168029100001</v>
      </c>
      <c r="W180">
        <v>1</v>
      </c>
      <c r="X180">
        <v>0</v>
      </c>
      <c r="Y180">
        <v>999.11772699999995</v>
      </c>
      <c r="Z180">
        <v>170249.35271899999</v>
      </c>
      <c r="AA180">
        <v>5.0000000000000001E-3</v>
      </c>
      <c r="AB180">
        <v>0</v>
      </c>
      <c r="AC180" t="s">
        <v>37</v>
      </c>
      <c r="AD180" t="s">
        <v>37</v>
      </c>
      <c r="AE180" t="s">
        <v>37</v>
      </c>
      <c r="AF180" t="s">
        <v>37</v>
      </c>
      <c r="AG180" t="s">
        <v>37</v>
      </c>
      <c r="AH180" t="s">
        <v>37</v>
      </c>
      <c r="AI180" t="s">
        <v>37</v>
      </c>
      <c r="AJ180">
        <v>1</v>
      </c>
    </row>
    <row r="181" spans="1:36" x14ac:dyDescent="0.25">
      <c r="A181" t="s">
        <v>293</v>
      </c>
      <c r="B181" t="s">
        <v>32</v>
      </c>
      <c r="C181" t="s">
        <v>33</v>
      </c>
      <c r="D181">
        <v>0</v>
      </c>
      <c r="E181" t="s">
        <v>888</v>
      </c>
      <c r="F181" t="s">
        <v>44</v>
      </c>
      <c r="G181">
        <v>1</v>
      </c>
      <c r="H181" t="s">
        <v>35</v>
      </c>
      <c r="I181">
        <v>1</v>
      </c>
      <c r="J181" t="s">
        <v>45</v>
      </c>
      <c r="K181">
        <v>7.6799999999999993E-2</v>
      </c>
      <c r="L181">
        <v>786.43200000000002</v>
      </c>
      <c r="M181">
        <v>1</v>
      </c>
      <c r="N181">
        <v>0</v>
      </c>
      <c r="O181">
        <v>0.73163487673000005</v>
      </c>
      <c r="P181">
        <v>6.8266120062099997E-3</v>
      </c>
      <c r="Q181">
        <v>1.36680198253</v>
      </c>
      <c r="R181">
        <v>11651.1808927</v>
      </c>
      <c r="S181">
        <v>1</v>
      </c>
      <c r="T181">
        <v>0</v>
      </c>
      <c r="U181">
        <v>14.2279258278</v>
      </c>
      <c r="V181">
        <v>0.662213850572</v>
      </c>
      <c r="W181">
        <v>1</v>
      </c>
      <c r="X181">
        <v>0</v>
      </c>
      <c r="Y181">
        <v>999.99999187499998</v>
      </c>
      <c r="Z181">
        <v>14242986.497099999</v>
      </c>
      <c r="AA181">
        <v>5.0000000000000001E-3</v>
      </c>
      <c r="AB181">
        <v>0</v>
      </c>
      <c r="AC181" t="s">
        <v>37</v>
      </c>
      <c r="AD181" t="s">
        <v>37</v>
      </c>
      <c r="AE181" t="s">
        <v>37</v>
      </c>
      <c r="AF181" t="s">
        <v>37</v>
      </c>
      <c r="AG181" t="s">
        <v>37</v>
      </c>
      <c r="AH181" t="s">
        <v>37</v>
      </c>
      <c r="AI181" t="s">
        <v>37</v>
      </c>
      <c r="AJ181">
        <v>1</v>
      </c>
    </row>
    <row r="182" spans="1:36" x14ac:dyDescent="0.25">
      <c r="A182" t="s">
        <v>295</v>
      </c>
      <c r="B182" t="s">
        <v>32</v>
      </c>
      <c r="C182" t="s">
        <v>33</v>
      </c>
      <c r="D182">
        <v>0</v>
      </c>
      <c r="E182" t="s">
        <v>888</v>
      </c>
      <c r="F182" t="s">
        <v>44</v>
      </c>
      <c r="G182">
        <v>1</v>
      </c>
      <c r="H182" t="s">
        <v>35</v>
      </c>
      <c r="I182">
        <v>1</v>
      </c>
      <c r="J182" t="s">
        <v>45</v>
      </c>
      <c r="K182">
        <v>7.6799999999999993E-2</v>
      </c>
      <c r="L182">
        <v>786.43200000000002</v>
      </c>
      <c r="M182">
        <v>1</v>
      </c>
      <c r="N182">
        <v>0</v>
      </c>
      <c r="O182">
        <v>0.73043524204499999</v>
      </c>
      <c r="P182">
        <v>4.7629175618300003E-3</v>
      </c>
      <c r="Q182">
        <v>1.3690467579300001</v>
      </c>
      <c r="R182">
        <v>9629.7451874500002</v>
      </c>
      <c r="S182">
        <v>1</v>
      </c>
      <c r="T182">
        <v>0</v>
      </c>
      <c r="U182">
        <v>8.5648433973299998</v>
      </c>
      <c r="V182">
        <v>0.261215907917</v>
      </c>
      <c r="W182">
        <v>1</v>
      </c>
      <c r="X182">
        <v>0</v>
      </c>
      <c r="Y182">
        <v>999.62800763200005</v>
      </c>
      <c r="Z182">
        <v>154485.231352</v>
      </c>
      <c r="AA182">
        <v>5.0000000000000001E-3</v>
      </c>
      <c r="AB182">
        <v>0</v>
      </c>
      <c r="AC182" t="s">
        <v>37</v>
      </c>
      <c r="AD182" t="s">
        <v>37</v>
      </c>
      <c r="AE182" t="s">
        <v>37</v>
      </c>
      <c r="AF182" t="s">
        <v>37</v>
      </c>
      <c r="AG182" t="s">
        <v>37</v>
      </c>
      <c r="AH182" t="s">
        <v>37</v>
      </c>
      <c r="AI182" t="s">
        <v>37</v>
      </c>
      <c r="AJ182">
        <v>1</v>
      </c>
    </row>
    <row r="183" spans="1:36" x14ac:dyDescent="0.25">
      <c r="A183" t="s">
        <v>297</v>
      </c>
      <c r="B183" t="s">
        <v>32</v>
      </c>
      <c r="C183" t="s">
        <v>33</v>
      </c>
      <c r="D183">
        <v>0</v>
      </c>
      <c r="E183" t="s">
        <v>888</v>
      </c>
      <c r="F183" t="s">
        <v>44</v>
      </c>
      <c r="G183">
        <v>1</v>
      </c>
      <c r="H183" t="s">
        <v>35</v>
      </c>
      <c r="I183">
        <v>1</v>
      </c>
      <c r="J183" t="s">
        <v>45</v>
      </c>
      <c r="K183">
        <v>7.6799999999999993E-2</v>
      </c>
      <c r="L183">
        <v>786.43200000000002</v>
      </c>
      <c r="M183">
        <v>1</v>
      </c>
      <c r="N183">
        <v>0</v>
      </c>
      <c r="O183">
        <v>0.96890799999999999</v>
      </c>
      <c r="P183">
        <v>7.2557999393099998E-3</v>
      </c>
      <c r="Q183">
        <v>1.0320897340099999</v>
      </c>
      <c r="R183">
        <v>13920.628912100001</v>
      </c>
      <c r="S183">
        <v>1</v>
      </c>
      <c r="T183">
        <v>0</v>
      </c>
      <c r="U183">
        <v>16.963747000000001</v>
      </c>
      <c r="V183">
        <v>0.646978453447</v>
      </c>
      <c r="W183">
        <v>1</v>
      </c>
      <c r="X183">
        <v>0</v>
      </c>
      <c r="Y183">
        <v>999.88257599999997</v>
      </c>
      <c r="Z183">
        <v>476427.598168</v>
      </c>
      <c r="AA183">
        <v>5.0000000000000001E-3</v>
      </c>
      <c r="AB183">
        <v>0</v>
      </c>
      <c r="AC183" t="s">
        <v>37</v>
      </c>
      <c r="AD183" t="s">
        <v>37</v>
      </c>
      <c r="AE183" t="s">
        <v>37</v>
      </c>
      <c r="AF183" t="s">
        <v>37</v>
      </c>
      <c r="AG183" t="s">
        <v>37</v>
      </c>
      <c r="AH183" t="s">
        <v>37</v>
      </c>
      <c r="AI183" t="s">
        <v>37</v>
      </c>
      <c r="AJ183">
        <v>1</v>
      </c>
    </row>
    <row r="184" spans="1:36" x14ac:dyDescent="0.25">
      <c r="A184" t="s">
        <v>298</v>
      </c>
      <c r="B184" t="s">
        <v>32</v>
      </c>
      <c r="C184" t="s">
        <v>33</v>
      </c>
      <c r="D184">
        <v>0</v>
      </c>
      <c r="E184" t="s">
        <v>889</v>
      </c>
      <c r="F184" t="s">
        <v>44</v>
      </c>
      <c r="G184">
        <v>1</v>
      </c>
      <c r="H184" t="s">
        <v>35</v>
      </c>
      <c r="I184">
        <v>1</v>
      </c>
      <c r="J184" t="s">
        <v>45</v>
      </c>
      <c r="K184">
        <v>7.6799999999999993E-2</v>
      </c>
      <c r="L184">
        <v>786.43200000000002</v>
      </c>
      <c r="M184">
        <v>1</v>
      </c>
      <c r="N184">
        <v>0</v>
      </c>
      <c r="O184">
        <v>0.79296153870899999</v>
      </c>
      <c r="P184">
        <v>3.7983714977399999E-3</v>
      </c>
      <c r="Q184">
        <v>1.2610952122900001</v>
      </c>
      <c r="R184">
        <v>12068.308218100001</v>
      </c>
      <c r="S184">
        <v>1</v>
      </c>
      <c r="T184">
        <v>0</v>
      </c>
      <c r="U184">
        <v>12.3869297683</v>
      </c>
      <c r="V184">
        <v>0.29104038878999999</v>
      </c>
      <c r="W184">
        <v>1</v>
      </c>
      <c r="X184">
        <v>0</v>
      </c>
      <c r="Y184">
        <v>999.76765447800005</v>
      </c>
      <c r="Z184">
        <v>121740.96024099999</v>
      </c>
      <c r="AA184">
        <v>5.0000000000000001E-3</v>
      </c>
      <c r="AB184">
        <v>0</v>
      </c>
      <c r="AC184" t="s">
        <v>37</v>
      </c>
      <c r="AD184" t="s">
        <v>37</v>
      </c>
      <c r="AE184" t="s">
        <v>37</v>
      </c>
      <c r="AF184" t="s">
        <v>37</v>
      </c>
      <c r="AG184" t="s">
        <v>37</v>
      </c>
      <c r="AH184" t="s">
        <v>37</v>
      </c>
      <c r="AI184" t="s">
        <v>37</v>
      </c>
      <c r="AJ184">
        <v>1</v>
      </c>
    </row>
    <row r="185" spans="1:36" x14ac:dyDescent="0.25">
      <c r="A185" t="s">
        <v>300</v>
      </c>
      <c r="B185" t="s">
        <v>32</v>
      </c>
      <c r="C185" t="s">
        <v>33</v>
      </c>
      <c r="D185">
        <v>0</v>
      </c>
      <c r="E185" t="s">
        <v>890</v>
      </c>
      <c r="F185" t="s">
        <v>44</v>
      </c>
      <c r="G185">
        <v>1</v>
      </c>
      <c r="H185" t="s">
        <v>35</v>
      </c>
      <c r="I185">
        <v>1</v>
      </c>
      <c r="J185" t="s">
        <v>45</v>
      </c>
      <c r="K185">
        <v>7.6799999999999993E-2</v>
      </c>
      <c r="L185">
        <v>786.43200000000002</v>
      </c>
      <c r="M185">
        <v>1</v>
      </c>
      <c r="N185">
        <v>0</v>
      </c>
      <c r="O185">
        <v>0.86384355626200005</v>
      </c>
      <c r="P185">
        <v>6.4358320755400003E-3</v>
      </c>
      <c r="Q185">
        <v>1.1576170161299999</v>
      </c>
      <c r="R185">
        <v>13981.6781768</v>
      </c>
      <c r="S185">
        <v>1</v>
      </c>
      <c r="T185">
        <v>0</v>
      </c>
      <c r="U185">
        <v>9.5815737577399993</v>
      </c>
      <c r="V185">
        <v>0.338897270109</v>
      </c>
      <c r="W185">
        <v>1</v>
      </c>
      <c r="X185">
        <v>0</v>
      </c>
      <c r="Y185">
        <v>999.99999393799999</v>
      </c>
      <c r="Z185">
        <v>3226251.7801999999</v>
      </c>
      <c r="AA185">
        <v>5.0000000000000001E-3</v>
      </c>
      <c r="AB185">
        <v>0</v>
      </c>
      <c r="AC185" t="s">
        <v>37</v>
      </c>
      <c r="AD185" t="s">
        <v>37</v>
      </c>
      <c r="AE185" t="s">
        <v>37</v>
      </c>
      <c r="AF185" t="s">
        <v>37</v>
      </c>
      <c r="AG185" t="s">
        <v>37</v>
      </c>
      <c r="AH185" t="s">
        <v>37</v>
      </c>
      <c r="AI185" t="s">
        <v>37</v>
      </c>
      <c r="AJ185">
        <v>1</v>
      </c>
    </row>
    <row r="186" spans="1:36" x14ac:dyDescent="0.25">
      <c r="A186" t="s">
        <v>302</v>
      </c>
      <c r="B186" t="s">
        <v>32</v>
      </c>
      <c r="C186" t="s">
        <v>33</v>
      </c>
      <c r="D186">
        <v>0</v>
      </c>
      <c r="E186" t="s">
        <v>891</v>
      </c>
      <c r="F186" t="s">
        <v>44</v>
      </c>
      <c r="G186">
        <v>1</v>
      </c>
      <c r="H186" t="s">
        <v>35</v>
      </c>
      <c r="I186">
        <v>1</v>
      </c>
      <c r="J186" t="s">
        <v>45</v>
      </c>
      <c r="K186">
        <v>7.6799999999999993E-2</v>
      </c>
      <c r="L186">
        <v>786.43200000000002</v>
      </c>
      <c r="M186">
        <v>1</v>
      </c>
      <c r="N186">
        <v>0</v>
      </c>
      <c r="O186">
        <v>0.947612093298</v>
      </c>
      <c r="P186">
        <v>6.3232791809999999E-3</v>
      </c>
      <c r="Q186">
        <v>1.0552841263599999</v>
      </c>
      <c r="R186">
        <v>12119.3886709</v>
      </c>
      <c r="S186">
        <v>1</v>
      </c>
      <c r="T186">
        <v>0</v>
      </c>
      <c r="U186">
        <v>12.6359697402</v>
      </c>
      <c r="V186">
        <v>0.41460118217899999</v>
      </c>
      <c r="W186">
        <v>1</v>
      </c>
      <c r="X186">
        <v>0</v>
      </c>
      <c r="Y186">
        <v>999.84784777100003</v>
      </c>
      <c r="Z186">
        <v>167772.30601599999</v>
      </c>
      <c r="AA186">
        <v>5.0000000000000001E-3</v>
      </c>
      <c r="AB186">
        <v>0</v>
      </c>
      <c r="AC186" t="s">
        <v>37</v>
      </c>
      <c r="AD186" t="s">
        <v>37</v>
      </c>
      <c r="AE186" t="s">
        <v>37</v>
      </c>
      <c r="AF186" t="s">
        <v>37</v>
      </c>
      <c r="AG186" t="s">
        <v>37</v>
      </c>
      <c r="AH186" t="s">
        <v>37</v>
      </c>
      <c r="AI186" t="s">
        <v>37</v>
      </c>
      <c r="AJ186">
        <v>1</v>
      </c>
    </row>
    <row r="187" spans="1:36" x14ac:dyDescent="0.25">
      <c r="A187" t="s">
        <v>303</v>
      </c>
      <c r="B187" t="s">
        <v>32</v>
      </c>
      <c r="C187" t="s">
        <v>33</v>
      </c>
      <c r="D187">
        <v>0</v>
      </c>
      <c r="E187" t="s">
        <v>891</v>
      </c>
      <c r="F187" t="s">
        <v>44</v>
      </c>
      <c r="G187">
        <v>1</v>
      </c>
      <c r="H187" t="s">
        <v>35</v>
      </c>
      <c r="I187">
        <v>1</v>
      </c>
      <c r="J187" t="s">
        <v>45</v>
      </c>
      <c r="K187">
        <v>7.6799999999999993E-2</v>
      </c>
      <c r="L187">
        <v>786.43200000000002</v>
      </c>
      <c r="M187">
        <v>1</v>
      </c>
      <c r="N187">
        <v>0</v>
      </c>
      <c r="O187">
        <v>0.97318424267100001</v>
      </c>
      <c r="P187">
        <v>7.3086444449999999E-3</v>
      </c>
      <c r="Q187">
        <v>1.02755465631</v>
      </c>
      <c r="R187">
        <v>11117.934840899999</v>
      </c>
      <c r="S187">
        <v>1</v>
      </c>
      <c r="T187">
        <v>0</v>
      </c>
      <c r="U187">
        <v>8.7636921229200002</v>
      </c>
      <c r="V187">
        <v>0.30878426392800001</v>
      </c>
      <c r="W187">
        <v>1</v>
      </c>
      <c r="X187">
        <v>0</v>
      </c>
      <c r="Y187">
        <v>999.99729880400002</v>
      </c>
      <c r="Z187">
        <v>132556.12519600001</v>
      </c>
      <c r="AA187">
        <v>5.0000000000000001E-3</v>
      </c>
      <c r="AB187">
        <v>0</v>
      </c>
      <c r="AC187" t="s">
        <v>37</v>
      </c>
      <c r="AD187" t="s">
        <v>37</v>
      </c>
      <c r="AE187" t="s">
        <v>37</v>
      </c>
      <c r="AF187" t="s">
        <v>37</v>
      </c>
      <c r="AG187" t="s">
        <v>37</v>
      </c>
      <c r="AH187" t="s">
        <v>37</v>
      </c>
      <c r="AI187" t="s">
        <v>37</v>
      </c>
      <c r="AJ187">
        <v>1</v>
      </c>
    </row>
    <row r="188" spans="1:36" x14ac:dyDescent="0.25">
      <c r="A188" t="s">
        <v>304</v>
      </c>
      <c r="B188" t="s">
        <v>32</v>
      </c>
      <c r="C188" t="s">
        <v>33</v>
      </c>
      <c r="D188">
        <v>0</v>
      </c>
      <c r="E188" t="s">
        <v>892</v>
      </c>
      <c r="F188" t="s">
        <v>44</v>
      </c>
      <c r="G188">
        <v>1</v>
      </c>
      <c r="H188" t="s">
        <v>35</v>
      </c>
      <c r="I188">
        <v>1</v>
      </c>
      <c r="J188" t="s">
        <v>45</v>
      </c>
      <c r="K188">
        <v>7.6799999999999993E-2</v>
      </c>
      <c r="L188">
        <v>786.43200000000002</v>
      </c>
      <c r="M188">
        <v>1</v>
      </c>
      <c r="N188">
        <v>0</v>
      </c>
      <c r="O188">
        <v>0.80973886237000003</v>
      </c>
      <c r="P188">
        <v>4.1984811169100003E-3</v>
      </c>
      <c r="Q188">
        <v>1.2349660445799999</v>
      </c>
      <c r="R188">
        <v>13395.8570311</v>
      </c>
      <c r="S188">
        <v>1</v>
      </c>
      <c r="T188">
        <v>0</v>
      </c>
      <c r="U188">
        <v>9.9245790505499993</v>
      </c>
      <c r="V188">
        <v>0.24541964424599999</v>
      </c>
      <c r="W188">
        <v>1</v>
      </c>
      <c r="X188">
        <v>0</v>
      </c>
      <c r="Y188">
        <v>999.62048689200003</v>
      </c>
      <c r="Z188">
        <v>126424.075385</v>
      </c>
      <c r="AA188">
        <v>5.0000000000000001E-3</v>
      </c>
      <c r="AB188">
        <v>0</v>
      </c>
      <c r="AC188" t="s">
        <v>37</v>
      </c>
      <c r="AD188" t="s">
        <v>37</v>
      </c>
      <c r="AE188" t="s">
        <v>37</v>
      </c>
      <c r="AF188" t="s">
        <v>37</v>
      </c>
      <c r="AG188" t="s">
        <v>37</v>
      </c>
      <c r="AH188" t="s">
        <v>37</v>
      </c>
      <c r="AI188" t="s">
        <v>37</v>
      </c>
      <c r="AJ188">
        <v>1</v>
      </c>
    </row>
    <row r="189" spans="1:36" x14ac:dyDescent="0.25">
      <c r="A189" t="s">
        <v>305</v>
      </c>
      <c r="B189" t="s">
        <v>32</v>
      </c>
      <c r="C189" t="s">
        <v>33</v>
      </c>
      <c r="D189">
        <v>0</v>
      </c>
      <c r="E189" t="s">
        <v>893</v>
      </c>
      <c r="F189" t="s">
        <v>44</v>
      </c>
      <c r="G189">
        <v>1</v>
      </c>
      <c r="H189" t="s">
        <v>35</v>
      </c>
      <c r="I189">
        <v>1</v>
      </c>
      <c r="J189" t="s">
        <v>45</v>
      </c>
      <c r="K189">
        <v>7.6799999999999993E-2</v>
      </c>
      <c r="L189">
        <v>786.43200000000002</v>
      </c>
      <c r="M189">
        <v>1</v>
      </c>
      <c r="N189">
        <v>0</v>
      </c>
      <c r="O189">
        <v>0.78470689961100004</v>
      </c>
      <c r="P189">
        <v>4.7009083256500002E-3</v>
      </c>
      <c r="Q189">
        <v>1.2743611665700001</v>
      </c>
      <c r="R189">
        <v>10163.0699141</v>
      </c>
      <c r="S189">
        <v>1</v>
      </c>
      <c r="T189">
        <v>0</v>
      </c>
      <c r="U189">
        <v>11.5836474386</v>
      </c>
      <c r="V189">
        <v>0.33755087029699998</v>
      </c>
      <c r="W189">
        <v>1</v>
      </c>
      <c r="X189">
        <v>0</v>
      </c>
      <c r="Y189">
        <v>999.86719884900003</v>
      </c>
      <c r="Z189">
        <v>147811.22730599999</v>
      </c>
      <c r="AA189">
        <v>5.0000000000000001E-3</v>
      </c>
      <c r="AB189">
        <v>0</v>
      </c>
      <c r="AC189" t="s">
        <v>37</v>
      </c>
      <c r="AD189" t="s">
        <v>37</v>
      </c>
      <c r="AE189" t="s">
        <v>37</v>
      </c>
      <c r="AF189" t="s">
        <v>37</v>
      </c>
      <c r="AG189" t="s">
        <v>37</v>
      </c>
      <c r="AH189" t="s">
        <v>37</v>
      </c>
      <c r="AI189" t="s">
        <v>37</v>
      </c>
      <c r="AJ189">
        <v>1</v>
      </c>
    </row>
    <row r="190" spans="1:36" x14ac:dyDescent="0.25">
      <c r="A190" t="s">
        <v>307</v>
      </c>
      <c r="B190" t="s">
        <v>32</v>
      </c>
      <c r="C190" t="s">
        <v>33</v>
      </c>
      <c r="D190">
        <v>0</v>
      </c>
      <c r="E190" t="s">
        <v>894</v>
      </c>
      <c r="F190" t="s">
        <v>44</v>
      </c>
      <c r="G190">
        <v>1</v>
      </c>
      <c r="H190" t="s">
        <v>35</v>
      </c>
      <c r="I190">
        <v>1</v>
      </c>
      <c r="J190" t="s">
        <v>45</v>
      </c>
      <c r="K190">
        <v>7.6799999999999993E-2</v>
      </c>
      <c r="L190">
        <v>786.43200000000002</v>
      </c>
      <c r="M190">
        <v>1</v>
      </c>
      <c r="N190">
        <v>0</v>
      </c>
      <c r="O190">
        <v>1.06037127478</v>
      </c>
      <c r="P190">
        <v>8.42852165816E-3</v>
      </c>
      <c r="Q190">
        <v>0.94306590887700004</v>
      </c>
      <c r="R190">
        <v>14343.490752399999</v>
      </c>
      <c r="S190">
        <v>1</v>
      </c>
      <c r="T190">
        <v>0</v>
      </c>
      <c r="U190">
        <v>11.588221859300001</v>
      </c>
      <c r="V190">
        <v>0.44809265369000001</v>
      </c>
      <c r="W190">
        <v>1</v>
      </c>
      <c r="X190">
        <v>0</v>
      </c>
      <c r="Y190">
        <v>999.99998293600004</v>
      </c>
      <c r="Z190">
        <v>10788003.531300001</v>
      </c>
      <c r="AA190">
        <v>5.0000000000000001E-3</v>
      </c>
      <c r="AB190">
        <v>0</v>
      </c>
      <c r="AC190" t="s">
        <v>37</v>
      </c>
      <c r="AD190" t="s">
        <v>37</v>
      </c>
      <c r="AE190" t="s">
        <v>37</v>
      </c>
      <c r="AF190" t="s">
        <v>37</v>
      </c>
      <c r="AG190" t="s">
        <v>37</v>
      </c>
      <c r="AH190" t="s">
        <v>37</v>
      </c>
      <c r="AI190" t="s">
        <v>37</v>
      </c>
      <c r="AJ190">
        <v>1</v>
      </c>
    </row>
    <row r="191" spans="1:36" x14ac:dyDescent="0.25">
      <c r="A191" t="s">
        <v>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40DA1-D803-4AB4-A9CA-C912E54237F9}">
  <dimension ref="A1:AJ134"/>
  <sheetViews>
    <sheetView tabSelected="1" topLeftCell="A109" zoomScale="70" zoomScaleNormal="70" workbookViewId="0">
      <selection activeCell="A113" sqref="A113:XFD134"/>
    </sheetView>
  </sheetViews>
  <sheetFormatPr defaultRowHeight="15" x14ac:dyDescent="0.25"/>
  <cols>
    <col min="1" max="1" width="12" customWidth="1"/>
  </cols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</row>
    <row r="2" spans="1:36" x14ac:dyDescent="0.25">
      <c r="A2" t="s">
        <v>315</v>
      </c>
      <c r="B2" t="s">
        <v>32</v>
      </c>
      <c r="C2" t="s">
        <v>33</v>
      </c>
      <c r="D2">
        <v>0</v>
      </c>
      <c r="E2" t="s">
        <v>316</v>
      </c>
      <c r="F2" t="s">
        <v>44</v>
      </c>
      <c r="G2">
        <v>1</v>
      </c>
      <c r="H2" t="s">
        <v>35</v>
      </c>
      <c r="I2">
        <v>1</v>
      </c>
      <c r="J2" t="s">
        <v>45</v>
      </c>
      <c r="K2">
        <v>7.6799999999999993E-2</v>
      </c>
      <c r="L2">
        <v>786.43200000000002</v>
      </c>
      <c r="M2">
        <v>1</v>
      </c>
      <c r="N2">
        <v>0</v>
      </c>
      <c r="O2">
        <v>0.157529539804</v>
      </c>
      <c r="P2">
        <v>1.2588657013099999E-3</v>
      </c>
      <c r="Q2">
        <v>6.3480157515000002</v>
      </c>
      <c r="R2">
        <v>6502.0767638300003</v>
      </c>
      <c r="S2">
        <v>1</v>
      </c>
      <c r="T2">
        <v>0</v>
      </c>
      <c r="U2">
        <v>7.7182161596499999</v>
      </c>
      <c r="V2">
        <v>0.28442219885300002</v>
      </c>
      <c r="W2">
        <v>1</v>
      </c>
      <c r="X2">
        <v>0</v>
      </c>
      <c r="Y2">
        <v>999.57761747100005</v>
      </c>
      <c r="Z2">
        <v>182533.43852600001</v>
      </c>
      <c r="AA2">
        <v>5.0000000000000001E-3</v>
      </c>
      <c r="AB2">
        <v>0</v>
      </c>
      <c r="AC2" t="s">
        <v>37</v>
      </c>
      <c r="AD2" t="s">
        <v>37</v>
      </c>
      <c r="AE2" t="s">
        <v>37</v>
      </c>
      <c r="AF2" t="s">
        <v>37</v>
      </c>
      <c r="AG2" t="s">
        <v>37</v>
      </c>
      <c r="AH2" t="s">
        <v>37</v>
      </c>
      <c r="AI2" t="s">
        <v>37</v>
      </c>
      <c r="AJ2">
        <v>1</v>
      </c>
    </row>
    <row r="3" spans="1:36" x14ac:dyDescent="0.25">
      <c r="A3" t="s">
        <v>317</v>
      </c>
      <c r="B3" t="s">
        <v>32</v>
      </c>
      <c r="C3" t="s">
        <v>33</v>
      </c>
      <c r="D3">
        <v>0</v>
      </c>
      <c r="E3" t="s">
        <v>318</v>
      </c>
      <c r="F3" t="s">
        <v>44</v>
      </c>
      <c r="G3">
        <v>1</v>
      </c>
      <c r="H3" t="s">
        <v>35</v>
      </c>
      <c r="I3">
        <v>1</v>
      </c>
      <c r="J3" t="s">
        <v>45</v>
      </c>
      <c r="K3">
        <v>7.6799999999999993E-2</v>
      </c>
      <c r="L3">
        <v>786.43200000000002</v>
      </c>
      <c r="M3">
        <v>1</v>
      </c>
      <c r="N3">
        <v>0</v>
      </c>
      <c r="O3">
        <v>0.17418314150600001</v>
      </c>
      <c r="P3">
        <v>1.07096322385E-3</v>
      </c>
      <c r="Q3">
        <v>5.7410837314999998</v>
      </c>
      <c r="R3">
        <v>6760.3960881200001</v>
      </c>
      <c r="S3">
        <v>1</v>
      </c>
      <c r="T3">
        <v>0</v>
      </c>
      <c r="U3">
        <v>5.1017226940400002</v>
      </c>
      <c r="V3">
        <v>0.13619182082100001</v>
      </c>
      <c r="W3">
        <v>1</v>
      </c>
      <c r="X3">
        <v>0</v>
      </c>
      <c r="Y3">
        <v>999.75524180299999</v>
      </c>
      <c r="Z3">
        <v>131262.37201399999</v>
      </c>
      <c r="AA3">
        <v>5.0000000000000001E-3</v>
      </c>
      <c r="AB3">
        <v>0</v>
      </c>
      <c r="AC3" t="s">
        <v>37</v>
      </c>
      <c r="AD3" t="s">
        <v>37</v>
      </c>
      <c r="AE3" t="s">
        <v>37</v>
      </c>
      <c r="AF3" t="s">
        <v>37</v>
      </c>
      <c r="AG3" t="s">
        <v>37</v>
      </c>
      <c r="AH3" t="s">
        <v>37</v>
      </c>
      <c r="AI3" t="s">
        <v>37</v>
      </c>
      <c r="AJ3">
        <v>1</v>
      </c>
    </row>
    <row r="4" spans="1:36" x14ac:dyDescent="0.25">
      <c r="A4" t="s">
        <v>319</v>
      </c>
      <c r="B4" t="s">
        <v>32</v>
      </c>
      <c r="C4" t="s">
        <v>33</v>
      </c>
      <c r="D4">
        <v>0</v>
      </c>
      <c r="E4" t="s">
        <v>318</v>
      </c>
      <c r="F4" t="s">
        <v>44</v>
      </c>
      <c r="G4">
        <v>1</v>
      </c>
      <c r="H4" t="s">
        <v>35</v>
      </c>
      <c r="I4">
        <v>1</v>
      </c>
      <c r="J4" t="s">
        <v>45</v>
      </c>
      <c r="K4">
        <v>7.6799999999999993E-2</v>
      </c>
      <c r="L4">
        <v>786.43200000000002</v>
      </c>
      <c r="M4">
        <v>1</v>
      </c>
      <c r="N4">
        <v>0</v>
      </c>
      <c r="O4">
        <v>0.17606423793100001</v>
      </c>
      <c r="P4">
        <v>1.4072191648599999E-3</v>
      </c>
      <c r="Q4">
        <v>5.6797451415999998</v>
      </c>
      <c r="R4">
        <v>6018.2529329999998</v>
      </c>
      <c r="S4">
        <v>1</v>
      </c>
      <c r="T4">
        <v>0</v>
      </c>
      <c r="U4">
        <v>6.4104597280400002</v>
      </c>
      <c r="V4">
        <v>0.23015429842099999</v>
      </c>
      <c r="W4">
        <v>1</v>
      </c>
      <c r="X4">
        <v>0</v>
      </c>
      <c r="Y4">
        <v>999.51324229500005</v>
      </c>
      <c r="Z4">
        <v>191191.30753399999</v>
      </c>
      <c r="AA4">
        <v>5.0000000000000001E-3</v>
      </c>
      <c r="AB4">
        <v>0</v>
      </c>
      <c r="AC4" t="s">
        <v>37</v>
      </c>
      <c r="AD4" t="s">
        <v>37</v>
      </c>
      <c r="AE4" t="s">
        <v>37</v>
      </c>
      <c r="AF4" t="s">
        <v>37</v>
      </c>
      <c r="AG4" t="s">
        <v>37</v>
      </c>
      <c r="AH4" t="s">
        <v>37</v>
      </c>
      <c r="AI4" t="s">
        <v>37</v>
      </c>
      <c r="AJ4">
        <v>1</v>
      </c>
    </row>
    <row r="5" spans="1:36" x14ac:dyDescent="0.25">
      <c r="A5" t="s">
        <v>320</v>
      </c>
      <c r="B5" t="s">
        <v>32</v>
      </c>
      <c r="C5" t="s">
        <v>33</v>
      </c>
      <c r="D5">
        <v>0</v>
      </c>
      <c r="E5" t="s">
        <v>318</v>
      </c>
      <c r="F5" t="s">
        <v>44</v>
      </c>
      <c r="G5">
        <v>1</v>
      </c>
      <c r="H5" t="s">
        <v>35</v>
      </c>
      <c r="I5">
        <v>1</v>
      </c>
      <c r="J5" t="s">
        <v>45</v>
      </c>
      <c r="K5">
        <v>7.6799999999999993E-2</v>
      </c>
      <c r="L5">
        <v>786.43200000000002</v>
      </c>
      <c r="M5">
        <v>1</v>
      </c>
      <c r="N5">
        <v>0</v>
      </c>
      <c r="O5">
        <v>0.18412927499100001</v>
      </c>
      <c r="P5">
        <v>1.2924955378099999E-3</v>
      </c>
      <c r="Q5">
        <v>5.4309669119799997</v>
      </c>
      <c r="R5">
        <v>5693.6960051200003</v>
      </c>
      <c r="S5">
        <v>1</v>
      </c>
      <c r="T5">
        <v>0</v>
      </c>
      <c r="U5">
        <v>4.29333244585</v>
      </c>
      <c r="V5">
        <v>0.127349474357</v>
      </c>
      <c r="W5">
        <v>1</v>
      </c>
      <c r="X5">
        <v>0</v>
      </c>
      <c r="Y5">
        <v>999.67734764900001</v>
      </c>
      <c r="Z5">
        <v>145526.73719700001</v>
      </c>
      <c r="AA5">
        <v>5.0000000000000001E-3</v>
      </c>
      <c r="AB5">
        <v>0</v>
      </c>
      <c r="AC5" t="s">
        <v>37</v>
      </c>
      <c r="AD5" t="s">
        <v>37</v>
      </c>
      <c r="AE5" t="s">
        <v>37</v>
      </c>
      <c r="AF5" t="s">
        <v>37</v>
      </c>
      <c r="AG5" t="s">
        <v>37</v>
      </c>
      <c r="AH5" t="s">
        <v>37</v>
      </c>
      <c r="AI5" t="s">
        <v>37</v>
      </c>
      <c r="AJ5">
        <v>1</v>
      </c>
    </row>
    <row r="6" spans="1:36" x14ac:dyDescent="0.25">
      <c r="A6" t="s">
        <v>321</v>
      </c>
      <c r="B6" t="s">
        <v>32</v>
      </c>
      <c r="C6" t="s">
        <v>33</v>
      </c>
      <c r="D6">
        <v>0</v>
      </c>
      <c r="E6" t="s">
        <v>322</v>
      </c>
      <c r="F6" t="s">
        <v>44</v>
      </c>
      <c r="G6">
        <v>1</v>
      </c>
      <c r="H6" t="s">
        <v>35</v>
      </c>
      <c r="I6">
        <v>1</v>
      </c>
      <c r="J6" t="s">
        <v>45</v>
      </c>
      <c r="K6">
        <v>7.6799999999999993E-2</v>
      </c>
      <c r="L6">
        <v>786.43200000000002</v>
      </c>
      <c r="M6">
        <v>1</v>
      </c>
      <c r="N6">
        <v>0</v>
      </c>
      <c r="O6">
        <v>0.210592078234</v>
      </c>
      <c r="P6">
        <v>1.4258842738799999E-3</v>
      </c>
      <c r="Q6">
        <v>4.7485166981900004</v>
      </c>
      <c r="R6">
        <v>6712.2877549000004</v>
      </c>
      <c r="S6">
        <v>1</v>
      </c>
      <c r="T6">
        <v>0</v>
      </c>
      <c r="U6">
        <v>6.4020613319999997</v>
      </c>
      <c r="V6">
        <v>0.19467895285600001</v>
      </c>
      <c r="W6">
        <v>1</v>
      </c>
      <c r="X6">
        <v>0</v>
      </c>
      <c r="Y6">
        <v>999.55458472299995</v>
      </c>
      <c r="Z6">
        <v>154482.60859700001</v>
      </c>
      <c r="AA6">
        <v>5.0000000000000001E-3</v>
      </c>
      <c r="AB6">
        <v>0</v>
      </c>
      <c r="AC6" t="s">
        <v>37</v>
      </c>
      <c r="AD6" t="s">
        <v>37</v>
      </c>
      <c r="AE6" t="s">
        <v>37</v>
      </c>
      <c r="AF6" t="s">
        <v>37</v>
      </c>
      <c r="AG6" t="s">
        <v>37</v>
      </c>
      <c r="AH6" t="s">
        <v>37</v>
      </c>
      <c r="AI6" t="s">
        <v>37</v>
      </c>
      <c r="AJ6">
        <v>1</v>
      </c>
    </row>
    <row r="7" spans="1:36" x14ac:dyDescent="0.25">
      <c r="A7" t="s">
        <v>323</v>
      </c>
      <c r="B7" t="s">
        <v>32</v>
      </c>
      <c r="C7" t="s">
        <v>33</v>
      </c>
      <c r="D7">
        <v>0</v>
      </c>
      <c r="E7" t="s">
        <v>324</v>
      </c>
      <c r="F7" t="s">
        <v>44</v>
      </c>
      <c r="G7">
        <v>1</v>
      </c>
      <c r="H7" t="s">
        <v>35</v>
      </c>
      <c r="I7">
        <v>1</v>
      </c>
      <c r="J7" t="s">
        <v>45</v>
      </c>
      <c r="K7">
        <v>7.6799999999999993E-2</v>
      </c>
      <c r="L7">
        <v>786.43200000000002</v>
      </c>
      <c r="M7">
        <v>1</v>
      </c>
      <c r="N7">
        <v>0</v>
      </c>
      <c r="O7">
        <v>0.21648530370399999</v>
      </c>
      <c r="P7">
        <v>1.2410918742899999E-3</v>
      </c>
      <c r="Q7">
        <v>4.6192512050100003</v>
      </c>
      <c r="R7">
        <v>6267.9299246</v>
      </c>
      <c r="S7">
        <v>1</v>
      </c>
      <c r="T7">
        <v>0</v>
      </c>
      <c r="U7">
        <v>6.0779340712999996</v>
      </c>
      <c r="V7">
        <v>0.15531112129899999</v>
      </c>
      <c r="W7">
        <v>1</v>
      </c>
      <c r="X7">
        <v>0</v>
      </c>
      <c r="Y7">
        <v>999.049668946</v>
      </c>
      <c r="Z7">
        <v>136319.156238</v>
      </c>
      <c r="AA7">
        <v>5.0000000000000001E-3</v>
      </c>
      <c r="AB7">
        <v>0</v>
      </c>
      <c r="AC7" t="s">
        <v>37</v>
      </c>
      <c r="AD7" t="s">
        <v>37</v>
      </c>
      <c r="AE7" t="s">
        <v>37</v>
      </c>
      <c r="AF7" t="s">
        <v>37</v>
      </c>
      <c r="AG7" t="s">
        <v>37</v>
      </c>
      <c r="AH7" t="s">
        <v>37</v>
      </c>
      <c r="AI7" t="s">
        <v>37</v>
      </c>
      <c r="AJ7">
        <v>1</v>
      </c>
    </row>
    <row r="8" spans="1:36" x14ac:dyDescent="0.25">
      <c r="A8" t="s">
        <v>325</v>
      </c>
      <c r="B8" t="s">
        <v>32</v>
      </c>
      <c r="C8" t="s">
        <v>33</v>
      </c>
      <c r="D8">
        <v>0</v>
      </c>
      <c r="E8" t="s">
        <v>326</v>
      </c>
      <c r="F8" t="s">
        <v>44</v>
      </c>
      <c r="G8">
        <v>1</v>
      </c>
      <c r="H8" t="s">
        <v>35</v>
      </c>
      <c r="I8">
        <v>1</v>
      </c>
      <c r="J8" t="s">
        <v>45</v>
      </c>
      <c r="K8">
        <v>7.6799999999999993E-2</v>
      </c>
      <c r="L8">
        <v>786.43200000000002</v>
      </c>
      <c r="M8">
        <v>1</v>
      </c>
      <c r="N8">
        <v>0</v>
      </c>
      <c r="O8">
        <v>0.227846456507</v>
      </c>
      <c r="P8">
        <v>2.4109943281600001E-3</v>
      </c>
      <c r="Q8">
        <v>4.3889205710299999</v>
      </c>
      <c r="R8">
        <v>6326.0189981100002</v>
      </c>
      <c r="S8">
        <v>1</v>
      </c>
      <c r="T8">
        <v>0</v>
      </c>
      <c r="U8">
        <v>9.2493531621299994</v>
      </c>
      <c r="V8">
        <v>0.46249431946300001</v>
      </c>
      <c r="W8">
        <v>1</v>
      </c>
      <c r="X8">
        <v>0</v>
      </c>
      <c r="Y8">
        <v>999.62361790900002</v>
      </c>
      <c r="Z8">
        <v>257464.75833099999</v>
      </c>
      <c r="AA8">
        <v>5.0000000000000001E-3</v>
      </c>
      <c r="AB8">
        <v>0</v>
      </c>
      <c r="AC8" t="s">
        <v>37</v>
      </c>
      <c r="AD8" t="s">
        <v>37</v>
      </c>
      <c r="AE8" t="s">
        <v>37</v>
      </c>
      <c r="AF8" t="s">
        <v>37</v>
      </c>
      <c r="AG8" t="s">
        <v>37</v>
      </c>
      <c r="AH8" t="s">
        <v>37</v>
      </c>
      <c r="AI8" t="s">
        <v>37</v>
      </c>
      <c r="AJ8">
        <v>1</v>
      </c>
    </row>
    <row r="9" spans="1:36" x14ac:dyDescent="0.25">
      <c r="A9" t="s">
        <v>327</v>
      </c>
      <c r="B9" t="s">
        <v>32</v>
      </c>
      <c r="C9" t="s">
        <v>33</v>
      </c>
      <c r="D9">
        <v>0</v>
      </c>
      <c r="E9" t="s">
        <v>326</v>
      </c>
      <c r="F9" t="s">
        <v>44</v>
      </c>
      <c r="G9">
        <v>1</v>
      </c>
      <c r="H9" t="s">
        <v>35</v>
      </c>
      <c r="I9">
        <v>1</v>
      </c>
      <c r="J9" t="s">
        <v>45</v>
      </c>
      <c r="K9">
        <v>7.6799999999999993E-2</v>
      </c>
      <c r="L9">
        <v>786.43200000000002</v>
      </c>
      <c r="M9">
        <v>1</v>
      </c>
      <c r="N9">
        <v>0</v>
      </c>
      <c r="O9">
        <v>0.22647739831300001</v>
      </c>
      <c r="P9">
        <v>1.5232497630400001E-3</v>
      </c>
      <c r="Q9">
        <v>4.4154516408599997</v>
      </c>
      <c r="R9">
        <v>6215.0251184199997</v>
      </c>
      <c r="S9">
        <v>1</v>
      </c>
      <c r="T9">
        <v>0</v>
      </c>
      <c r="U9">
        <v>5.9484621837900002</v>
      </c>
      <c r="V9">
        <v>0.17776549684500001</v>
      </c>
      <c r="W9">
        <v>1</v>
      </c>
      <c r="X9">
        <v>0</v>
      </c>
      <c r="Y9">
        <v>999.19801570200002</v>
      </c>
      <c r="Z9">
        <v>150058.60699500001</v>
      </c>
      <c r="AA9">
        <v>5.0000000000000001E-3</v>
      </c>
      <c r="AB9">
        <v>0</v>
      </c>
      <c r="AC9" t="s">
        <v>37</v>
      </c>
      <c r="AD9" t="s">
        <v>37</v>
      </c>
      <c r="AE9" t="s">
        <v>37</v>
      </c>
      <c r="AF9" t="s">
        <v>37</v>
      </c>
      <c r="AG9" t="s">
        <v>37</v>
      </c>
      <c r="AH9" t="s">
        <v>37</v>
      </c>
      <c r="AI9" t="s">
        <v>37</v>
      </c>
      <c r="AJ9">
        <v>1</v>
      </c>
    </row>
    <row r="10" spans="1:36" x14ac:dyDescent="0.25">
      <c r="A10" t="s">
        <v>328</v>
      </c>
      <c r="B10" t="s">
        <v>32</v>
      </c>
      <c r="C10" t="s">
        <v>33</v>
      </c>
      <c r="D10">
        <v>0</v>
      </c>
      <c r="E10" t="s">
        <v>329</v>
      </c>
      <c r="F10" t="s">
        <v>44</v>
      </c>
      <c r="G10">
        <v>1</v>
      </c>
      <c r="H10" t="s">
        <v>35</v>
      </c>
      <c r="I10">
        <v>1</v>
      </c>
      <c r="J10" t="s">
        <v>45</v>
      </c>
      <c r="K10">
        <v>7.6799999999999993E-2</v>
      </c>
      <c r="L10">
        <v>786.43200000000002</v>
      </c>
      <c r="M10">
        <v>1</v>
      </c>
      <c r="N10">
        <v>0</v>
      </c>
      <c r="O10">
        <v>0.23489222098199999</v>
      </c>
      <c r="P10">
        <v>1.6938017407399999E-3</v>
      </c>
      <c r="Q10">
        <v>4.2572716789699996</v>
      </c>
      <c r="R10">
        <v>5561.4651543999998</v>
      </c>
      <c r="S10">
        <v>1</v>
      </c>
      <c r="T10">
        <v>0</v>
      </c>
      <c r="U10">
        <v>5.0379736268800004</v>
      </c>
      <c r="V10">
        <v>0.15742587677100001</v>
      </c>
      <c r="W10">
        <v>1</v>
      </c>
      <c r="X10">
        <v>0</v>
      </c>
      <c r="Y10">
        <v>999.49780570099995</v>
      </c>
      <c r="Z10">
        <v>155720.52241000001</v>
      </c>
      <c r="AA10">
        <v>5.0000000000000001E-3</v>
      </c>
      <c r="AB10">
        <v>0</v>
      </c>
      <c r="AC10" t="s">
        <v>37</v>
      </c>
      <c r="AD10" t="s">
        <v>37</v>
      </c>
      <c r="AE10" t="s">
        <v>37</v>
      </c>
      <c r="AF10" t="s">
        <v>37</v>
      </c>
      <c r="AG10" t="s">
        <v>37</v>
      </c>
      <c r="AH10" t="s">
        <v>37</v>
      </c>
      <c r="AI10" t="s">
        <v>37</v>
      </c>
      <c r="AJ10">
        <v>1</v>
      </c>
    </row>
    <row r="11" spans="1:36" x14ac:dyDescent="0.25">
      <c r="A11" t="s">
        <v>330</v>
      </c>
      <c r="B11" t="s">
        <v>32</v>
      </c>
      <c r="C11" t="s">
        <v>33</v>
      </c>
      <c r="D11">
        <v>0</v>
      </c>
      <c r="E11" t="s">
        <v>331</v>
      </c>
      <c r="F11" t="s">
        <v>44</v>
      </c>
      <c r="G11">
        <v>1</v>
      </c>
      <c r="H11" t="s">
        <v>35</v>
      </c>
      <c r="I11">
        <v>1</v>
      </c>
      <c r="J11" t="s">
        <v>45</v>
      </c>
      <c r="K11">
        <v>7.6799999999999993E-2</v>
      </c>
      <c r="L11">
        <v>786.43200000000002</v>
      </c>
      <c r="M11">
        <v>1</v>
      </c>
      <c r="N11">
        <v>0</v>
      </c>
      <c r="O11">
        <v>0.299824648739</v>
      </c>
      <c r="P11">
        <v>2.26032709437E-3</v>
      </c>
      <c r="Q11">
        <v>3.3352828201600002</v>
      </c>
      <c r="R11">
        <v>6829.5248535399996</v>
      </c>
      <c r="S11">
        <v>1</v>
      </c>
      <c r="T11">
        <v>0</v>
      </c>
      <c r="U11">
        <v>6.1364052244499998</v>
      </c>
      <c r="V11">
        <v>0.20648928956199999</v>
      </c>
      <c r="W11">
        <v>1</v>
      </c>
      <c r="X11">
        <v>0</v>
      </c>
      <c r="Y11">
        <v>999.75101418999998</v>
      </c>
      <c r="Z11">
        <v>173451.187481</v>
      </c>
      <c r="AA11">
        <v>5.0000000000000001E-3</v>
      </c>
      <c r="AB11">
        <v>0</v>
      </c>
      <c r="AC11" t="s">
        <v>37</v>
      </c>
      <c r="AD11" t="s">
        <v>37</v>
      </c>
      <c r="AE11" t="s">
        <v>37</v>
      </c>
      <c r="AF11" t="s">
        <v>37</v>
      </c>
      <c r="AG11" t="s">
        <v>37</v>
      </c>
      <c r="AH11" t="s">
        <v>37</v>
      </c>
      <c r="AI11" t="s">
        <v>37</v>
      </c>
      <c r="AJ11">
        <v>1</v>
      </c>
    </row>
    <row r="12" spans="1:36" x14ac:dyDescent="0.25">
      <c r="A12" t="s">
        <v>332</v>
      </c>
      <c r="B12" t="s">
        <v>32</v>
      </c>
      <c r="C12" t="s">
        <v>33</v>
      </c>
      <c r="D12">
        <v>0</v>
      </c>
      <c r="E12" t="s">
        <v>331</v>
      </c>
      <c r="F12" t="s">
        <v>44</v>
      </c>
      <c r="G12">
        <v>1</v>
      </c>
      <c r="H12" t="s">
        <v>35</v>
      </c>
      <c r="I12">
        <v>1</v>
      </c>
      <c r="J12" t="s">
        <v>45</v>
      </c>
      <c r="K12">
        <v>7.6799999999999993E-2</v>
      </c>
      <c r="L12">
        <v>786.43200000000002</v>
      </c>
      <c r="M12">
        <v>1</v>
      </c>
      <c r="N12">
        <v>0</v>
      </c>
      <c r="O12">
        <v>0.265467537699</v>
      </c>
      <c r="P12">
        <v>1.5853472291300001E-3</v>
      </c>
      <c r="Q12">
        <v>3.7669389209199999</v>
      </c>
      <c r="R12">
        <v>6401.4126693300004</v>
      </c>
      <c r="S12">
        <v>1</v>
      </c>
      <c r="T12">
        <v>0</v>
      </c>
      <c r="U12">
        <v>6.1271208670000004</v>
      </c>
      <c r="V12">
        <v>0.16328757848100001</v>
      </c>
      <c r="W12">
        <v>1</v>
      </c>
      <c r="X12">
        <v>0</v>
      </c>
      <c r="Y12">
        <v>999.63977022500001</v>
      </c>
      <c r="Z12">
        <v>143102.29566999999</v>
      </c>
      <c r="AA12">
        <v>5.0000000000000001E-3</v>
      </c>
      <c r="AB12">
        <v>0</v>
      </c>
      <c r="AC12" t="s">
        <v>37</v>
      </c>
      <c r="AD12" t="s">
        <v>37</v>
      </c>
      <c r="AE12" t="s">
        <v>37</v>
      </c>
      <c r="AF12" t="s">
        <v>37</v>
      </c>
      <c r="AG12" t="s">
        <v>37</v>
      </c>
      <c r="AH12" t="s">
        <v>37</v>
      </c>
      <c r="AI12" t="s">
        <v>37</v>
      </c>
      <c r="AJ12">
        <v>1</v>
      </c>
    </row>
    <row r="13" spans="1:36" x14ac:dyDescent="0.25">
      <c r="A13" t="s">
        <v>333</v>
      </c>
      <c r="B13" t="s">
        <v>32</v>
      </c>
      <c r="C13" t="s">
        <v>33</v>
      </c>
      <c r="D13">
        <v>0</v>
      </c>
      <c r="E13" t="s">
        <v>334</v>
      </c>
      <c r="F13" t="s">
        <v>44</v>
      </c>
      <c r="G13">
        <v>1</v>
      </c>
      <c r="H13" t="s">
        <v>35</v>
      </c>
      <c r="I13">
        <v>1</v>
      </c>
      <c r="J13" t="s">
        <v>45</v>
      </c>
      <c r="K13">
        <v>7.6799999999999993E-2</v>
      </c>
      <c r="L13">
        <v>786.43200000000002</v>
      </c>
      <c r="M13">
        <v>1</v>
      </c>
      <c r="N13">
        <v>0</v>
      </c>
      <c r="O13">
        <v>0.24864754045599999</v>
      </c>
      <c r="P13">
        <v>1.5324703044400001E-3</v>
      </c>
      <c r="Q13">
        <v>4.0217570548500001</v>
      </c>
      <c r="R13">
        <v>5469.71299774</v>
      </c>
      <c r="S13">
        <v>1</v>
      </c>
      <c r="T13">
        <v>0</v>
      </c>
      <c r="U13">
        <v>5.6414674529899997</v>
      </c>
      <c r="V13">
        <v>0.153278325607</v>
      </c>
      <c r="W13">
        <v>1</v>
      </c>
      <c r="X13">
        <v>0</v>
      </c>
      <c r="Y13">
        <v>999.52608836499996</v>
      </c>
      <c r="Z13">
        <v>145976.43215099999</v>
      </c>
      <c r="AA13">
        <v>5.0000000000000001E-3</v>
      </c>
      <c r="AB13">
        <v>0</v>
      </c>
      <c r="AC13" t="s">
        <v>37</v>
      </c>
      <c r="AD13" t="s">
        <v>37</v>
      </c>
      <c r="AE13" t="s">
        <v>37</v>
      </c>
      <c r="AF13" t="s">
        <v>37</v>
      </c>
      <c r="AG13" t="s">
        <v>37</v>
      </c>
      <c r="AH13" t="s">
        <v>37</v>
      </c>
      <c r="AI13" t="s">
        <v>37</v>
      </c>
      <c r="AJ13">
        <v>1</v>
      </c>
    </row>
    <row r="14" spans="1:36" x14ac:dyDescent="0.25">
      <c r="A14" t="s">
        <v>335</v>
      </c>
      <c r="B14" t="s">
        <v>32</v>
      </c>
      <c r="C14" t="s">
        <v>33</v>
      </c>
      <c r="D14">
        <v>0</v>
      </c>
      <c r="E14" t="s">
        <v>336</v>
      </c>
      <c r="F14" t="s">
        <v>44</v>
      </c>
      <c r="G14">
        <v>1</v>
      </c>
      <c r="H14" t="s">
        <v>35</v>
      </c>
      <c r="I14">
        <v>1</v>
      </c>
      <c r="J14" t="s">
        <v>45</v>
      </c>
      <c r="K14">
        <v>7.6799999999999993E-2</v>
      </c>
      <c r="L14">
        <v>786.43200000000002</v>
      </c>
      <c r="M14">
        <v>1</v>
      </c>
      <c r="N14">
        <v>0</v>
      </c>
      <c r="O14">
        <v>0.350511928867</v>
      </c>
      <c r="P14">
        <v>2.0702332878499998E-3</v>
      </c>
      <c r="Q14">
        <v>2.8529699494999998</v>
      </c>
      <c r="R14">
        <v>6926.7666651400004</v>
      </c>
      <c r="S14">
        <v>1</v>
      </c>
      <c r="T14">
        <v>0</v>
      </c>
      <c r="U14">
        <v>8.1695900416100002</v>
      </c>
      <c r="V14">
        <v>0.22424886133999999</v>
      </c>
      <c r="W14">
        <v>1</v>
      </c>
      <c r="X14">
        <v>0</v>
      </c>
      <c r="Y14">
        <v>999.99986780400002</v>
      </c>
      <c r="Z14">
        <v>6597027.0653999997</v>
      </c>
      <c r="AA14">
        <v>5.0000000000000001E-3</v>
      </c>
      <c r="AB14">
        <v>0</v>
      </c>
      <c r="AC14" t="s">
        <v>37</v>
      </c>
      <c r="AD14" t="s">
        <v>37</v>
      </c>
      <c r="AE14" t="s">
        <v>37</v>
      </c>
      <c r="AF14" t="s">
        <v>37</v>
      </c>
      <c r="AG14" t="s">
        <v>37</v>
      </c>
      <c r="AH14" t="s">
        <v>37</v>
      </c>
      <c r="AI14" t="s">
        <v>37</v>
      </c>
      <c r="AJ14">
        <v>1</v>
      </c>
    </row>
    <row r="15" spans="1:36" x14ac:dyDescent="0.25">
      <c r="A15" t="s">
        <v>337</v>
      </c>
      <c r="B15" t="s">
        <v>32</v>
      </c>
      <c r="C15" t="s">
        <v>33</v>
      </c>
      <c r="D15">
        <v>0</v>
      </c>
      <c r="E15" t="s">
        <v>336</v>
      </c>
      <c r="F15" t="s">
        <v>44</v>
      </c>
      <c r="G15">
        <v>1</v>
      </c>
      <c r="H15" t="s">
        <v>35</v>
      </c>
      <c r="I15">
        <v>1</v>
      </c>
      <c r="J15" t="s">
        <v>45</v>
      </c>
      <c r="K15">
        <v>7.6799999999999993E-2</v>
      </c>
      <c r="L15">
        <v>786.43200000000002</v>
      </c>
      <c r="M15">
        <v>1</v>
      </c>
      <c r="N15">
        <v>0</v>
      </c>
      <c r="O15">
        <v>0.30884363913500001</v>
      </c>
      <c r="P15">
        <v>2.6328372512300002E-3</v>
      </c>
      <c r="Q15">
        <v>3.2378843961300001</v>
      </c>
      <c r="R15">
        <v>6112.9421494099997</v>
      </c>
      <c r="S15">
        <v>1</v>
      </c>
      <c r="T15">
        <v>0</v>
      </c>
      <c r="U15">
        <v>6.6979302945999999</v>
      </c>
      <c r="V15">
        <v>0.258109970169</v>
      </c>
      <c r="W15">
        <v>1</v>
      </c>
      <c r="X15">
        <v>0</v>
      </c>
      <c r="Y15">
        <v>999.49326885999994</v>
      </c>
      <c r="Z15">
        <v>209322.68318600001</v>
      </c>
      <c r="AA15">
        <v>5.0000000000000001E-3</v>
      </c>
      <c r="AB15">
        <v>0</v>
      </c>
      <c r="AC15" t="s">
        <v>37</v>
      </c>
      <c r="AD15" t="s">
        <v>37</v>
      </c>
      <c r="AE15" t="s">
        <v>37</v>
      </c>
      <c r="AF15" t="s">
        <v>37</v>
      </c>
      <c r="AG15" t="s">
        <v>37</v>
      </c>
      <c r="AH15" t="s">
        <v>37</v>
      </c>
      <c r="AI15" t="s">
        <v>37</v>
      </c>
      <c r="AJ15">
        <v>1</v>
      </c>
    </row>
    <row r="16" spans="1:36" x14ac:dyDescent="0.25">
      <c r="A16" t="s">
        <v>338</v>
      </c>
      <c r="B16" t="s">
        <v>32</v>
      </c>
      <c r="C16" t="s">
        <v>33</v>
      </c>
      <c r="D16">
        <v>0</v>
      </c>
      <c r="E16" t="s">
        <v>339</v>
      </c>
      <c r="F16" t="s">
        <v>44</v>
      </c>
      <c r="G16">
        <v>1</v>
      </c>
      <c r="H16" t="s">
        <v>35</v>
      </c>
      <c r="I16">
        <v>1</v>
      </c>
      <c r="J16" t="s">
        <v>45</v>
      </c>
      <c r="K16">
        <v>7.6799999999999993E-2</v>
      </c>
      <c r="L16">
        <v>786.43200000000002</v>
      </c>
      <c r="M16">
        <v>1</v>
      </c>
      <c r="N16">
        <v>0</v>
      </c>
      <c r="O16">
        <v>0.27836758709100001</v>
      </c>
      <c r="P16">
        <v>2.1571957754099999E-3</v>
      </c>
      <c r="Q16">
        <v>3.59237226737</v>
      </c>
      <c r="R16">
        <v>5134.2913098999998</v>
      </c>
      <c r="S16">
        <v>1</v>
      </c>
      <c r="T16">
        <v>0</v>
      </c>
      <c r="U16">
        <v>4.9411262377399998</v>
      </c>
      <c r="V16">
        <v>0.16543282662799999</v>
      </c>
      <c r="W16">
        <v>1</v>
      </c>
      <c r="X16">
        <v>0</v>
      </c>
      <c r="Y16">
        <v>999.52114628200002</v>
      </c>
      <c r="Z16">
        <v>167437.872787</v>
      </c>
      <c r="AA16">
        <v>5.0000000000000001E-3</v>
      </c>
      <c r="AB16">
        <v>0</v>
      </c>
      <c r="AC16" t="s">
        <v>37</v>
      </c>
      <c r="AD16" t="s">
        <v>37</v>
      </c>
      <c r="AE16" t="s">
        <v>37</v>
      </c>
      <c r="AF16" t="s">
        <v>37</v>
      </c>
      <c r="AG16" t="s">
        <v>37</v>
      </c>
      <c r="AH16" t="s">
        <v>37</v>
      </c>
      <c r="AI16" t="s">
        <v>37</v>
      </c>
      <c r="AJ16">
        <v>1</v>
      </c>
    </row>
    <row r="17" spans="1:36" x14ac:dyDescent="0.25">
      <c r="A17" t="s">
        <v>340</v>
      </c>
      <c r="B17" t="s">
        <v>32</v>
      </c>
      <c r="C17" t="s">
        <v>33</v>
      </c>
      <c r="D17">
        <v>0</v>
      </c>
      <c r="E17" t="s">
        <v>341</v>
      </c>
      <c r="F17" t="s">
        <v>44</v>
      </c>
      <c r="G17">
        <v>1</v>
      </c>
      <c r="H17" t="s">
        <v>35</v>
      </c>
      <c r="I17">
        <v>1</v>
      </c>
      <c r="J17" t="s">
        <v>45</v>
      </c>
      <c r="K17">
        <v>7.6799999999999993E-2</v>
      </c>
      <c r="L17">
        <v>786.43200000000002</v>
      </c>
      <c r="M17">
        <v>1</v>
      </c>
      <c r="N17">
        <v>0</v>
      </c>
      <c r="O17">
        <v>0.17617119642199999</v>
      </c>
      <c r="P17">
        <v>1.1988591874000001E-3</v>
      </c>
      <c r="Q17">
        <v>5.6762968085100001</v>
      </c>
      <c r="R17">
        <v>14131.0691747</v>
      </c>
      <c r="S17">
        <v>1</v>
      </c>
      <c r="T17">
        <v>0</v>
      </c>
      <c r="U17">
        <v>8.8812899365100009</v>
      </c>
      <c r="V17">
        <v>0.28405949425400001</v>
      </c>
      <c r="W17">
        <v>1</v>
      </c>
      <c r="X17">
        <v>0</v>
      </c>
      <c r="Y17">
        <v>999.62581025600002</v>
      </c>
      <c r="Z17">
        <v>163550.92824099999</v>
      </c>
      <c r="AA17">
        <v>5.0000000000000001E-3</v>
      </c>
      <c r="AB17">
        <v>0</v>
      </c>
      <c r="AC17" t="s">
        <v>37</v>
      </c>
      <c r="AD17" t="s">
        <v>37</v>
      </c>
      <c r="AE17" t="s">
        <v>37</v>
      </c>
      <c r="AF17" t="s">
        <v>37</v>
      </c>
      <c r="AG17" t="s">
        <v>37</v>
      </c>
      <c r="AH17" t="s">
        <v>37</v>
      </c>
      <c r="AI17" t="s">
        <v>37</v>
      </c>
      <c r="AJ17">
        <v>1</v>
      </c>
    </row>
    <row r="18" spans="1:36" x14ac:dyDescent="0.25">
      <c r="A18" t="s">
        <v>342</v>
      </c>
      <c r="B18" t="s">
        <v>32</v>
      </c>
      <c r="C18" t="s">
        <v>33</v>
      </c>
      <c r="D18">
        <v>0</v>
      </c>
      <c r="E18" t="s">
        <v>341</v>
      </c>
      <c r="F18" t="s">
        <v>44</v>
      </c>
      <c r="G18">
        <v>1</v>
      </c>
      <c r="H18" t="s">
        <v>35</v>
      </c>
      <c r="I18">
        <v>1</v>
      </c>
      <c r="J18" t="s">
        <v>45</v>
      </c>
      <c r="K18">
        <v>7.6799999999999993E-2</v>
      </c>
      <c r="L18">
        <v>786.43200000000002</v>
      </c>
      <c r="M18">
        <v>1</v>
      </c>
      <c r="N18">
        <v>0</v>
      </c>
      <c r="O18">
        <v>0.16403557944200001</v>
      </c>
      <c r="P18">
        <v>7.1985216071700003E-4</v>
      </c>
      <c r="Q18">
        <v>6.0962384100099998</v>
      </c>
      <c r="R18">
        <v>11678.723981200001</v>
      </c>
      <c r="S18">
        <v>1</v>
      </c>
      <c r="T18">
        <v>0</v>
      </c>
      <c r="U18">
        <v>5.6199517022599998</v>
      </c>
      <c r="V18">
        <v>0.10866005141100001</v>
      </c>
      <c r="W18">
        <v>1</v>
      </c>
      <c r="X18">
        <v>0</v>
      </c>
      <c r="Y18">
        <v>999.60396297199998</v>
      </c>
      <c r="Z18">
        <v>100412.65485599999</v>
      </c>
      <c r="AA18">
        <v>5.0000000000000001E-3</v>
      </c>
      <c r="AB18">
        <v>0</v>
      </c>
      <c r="AC18" t="s">
        <v>37</v>
      </c>
      <c r="AD18" t="s">
        <v>37</v>
      </c>
      <c r="AE18" t="s">
        <v>37</v>
      </c>
      <c r="AF18" t="s">
        <v>37</v>
      </c>
      <c r="AG18" t="s">
        <v>37</v>
      </c>
      <c r="AH18" t="s">
        <v>37</v>
      </c>
      <c r="AI18" t="s">
        <v>37</v>
      </c>
      <c r="AJ18">
        <v>1</v>
      </c>
    </row>
    <row r="19" spans="1:36" x14ac:dyDescent="0.25">
      <c r="A19" t="s">
        <v>343</v>
      </c>
      <c r="B19" t="s">
        <v>32</v>
      </c>
      <c r="C19" t="s">
        <v>33</v>
      </c>
      <c r="D19">
        <v>0</v>
      </c>
      <c r="E19" t="s">
        <v>341</v>
      </c>
      <c r="F19" t="s">
        <v>44</v>
      </c>
      <c r="G19">
        <v>1</v>
      </c>
      <c r="H19" t="s">
        <v>35</v>
      </c>
      <c r="I19">
        <v>1</v>
      </c>
      <c r="J19" t="s">
        <v>45</v>
      </c>
      <c r="K19">
        <v>7.6799999999999993E-2</v>
      </c>
      <c r="L19">
        <v>786.43200000000002</v>
      </c>
      <c r="M19">
        <v>1</v>
      </c>
      <c r="N19">
        <v>0</v>
      </c>
      <c r="O19">
        <v>0.175418266538</v>
      </c>
      <c r="P19">
        <v>8.1776777645799995E-4</v>
      </c>
      <c r="Q19">
        <v>5.7006605967199997</v>
      </c>
      <c r="R19">
        <v>12711.459146900001</v>
      </c>
      <c r="S19">
        <v>1</v>
      </c>
      <c r="T19">
        <v>0</v>
      </c>
      <c r="U19">
        <v>6.4836918079999997</v>
      </c>
      <c r="V19">
        <v>0.135996857405</v>
      </c>
      <c r="W19">
        <v>1</v>
      </c>
      <c r="X19">
        <v>0</v>
      </c>
      <c r="Y19">
        <v>999.783354272</v>
      </c>
      <c r="Z19">
        <v>104784.137151</v>
      </c>
      <c r="AA19">
        <v>5.0000000000000001E-3</v>
      </c>
      <c r="AB19">
        <v>0</v>
      </c>
      <c r="AC19" t="s">
        <v>37</v>
      </c>
      <c r="AD19" t="s">
        <v>37</v>
      </c>
      <c r="AE19" t="s">
        <v>37</v>
      </c>
      <c r="AF19" t="s">
        <v>37</v>
      </c>
      <c r="AG19" t="s">
        <v>37</v>
      </c>
      <c r="AH19" t="s">
        <v>37</v>
      </c>
      <c r="AI19" t="s">
        <v>37</v>
      </c>
      <c r="AJ19">
        <v>1</v>
      </c>
    </row>
    <row r="20" spans="1:36" x14ac:dyDescent="0.25">
      <c r="A20" t="s">
        <v>344</v>
      </c>
      <c r="B20" t="s">
        <v>32</v>
      </c>
      <c r="C20" t="s">
        <v>33</v>
      </c>
      <c r="D20">
        <v>0</v>
      </c>
      <c r="E20" t="s">
        <v>345</v>
      </c>
      <c r="F20" t="s">
        <v>44</v>
      </c>
      <c r="G20">
        <v>1</v>
      </c>
      <c r="H20" t="s">
        <v>35</v>
      </c>
      <c r="I20">
        <v>1</v>
      </c>
      <c r="J20" t="s">
        <v>45</v>
      </c>
      <c r="K20">
        <v>7.6799999999999993E-2</v>
      </c>
      <c r="L20">
        <v>786.43200000000002</v>
      </c>
      <c r="M20">
        <v>1</v>
      </c>
      <c r="N20">
        <v>0</v>
      </c>
      <c r="O20">
        <v>0.18416537690000001</v>
      </c>
      <c r="P20">
        <v>8.0302267457999996E-4</v>
      </c>
      <c r="Q20">
        <v>5.4299022803900003</v>
      </c>
      <c r="R20">
        <v>13447.0191598</v>
      </c>
      <c r="S20">
        <v>1</v>
      </c>
      <c r="T20">
        <v>0</v>
      </c>
      <c r="U20">
        <v>6.0932883158399997</v>
      </c>
      <c r="V20">
        <v>0.118468542224</v>
      </c>
      <c r="W20">
        <v>1</v>
      </c>
      <c r="X20">
        <v>0</v>
      </c>
      <c r="Y20">
        <v>999.83373060600002</v>
      </c>
      <c r="Z20">
        <v>96639.292100799998</v>
      </c>
      <c r="AA20">
        <v>5.0000000000000001E-3</v>
      </c>
      <c r="AB20">
        <v>0</v>
      </c>
      <c r="AC20" t="s">
        <v>37</v>
      </c>
      <c r="AD20" t="s">
        <v>37</v>
      </c>
      <c r="AE20" t="s">
        <v>37</v>
      </c>
      <c r="AF20" t="s">
        <v>37</v>
      </c>
      <c r="AG20" t="s">
        <v>37</v>
      </c>
      <c r="AH20" t="s">
        <v>37</v>
      </c>
      <c r="AI20" t="s">
        <v>37</v>
      </c>
      <c r="AJ20">
        <v>1</v>
      </c>
    </row>
    <row r="21" spans="1:36" x14ac:dyDescent="0.25">
      <c r="A21" t="s">
        <v>346</v>
      </c>
      <c r="B21" t="s">
        <v>32</v>
      </c>
      <c r="C21" t="s">
        <v>33</v>
      </c>
      <c r="D21">
        <v>0</v>
      </c>
      <c r="E21" t="s">
        <v>345</v>
      </c>
      <c r="F21" t="s">
        <v>44</v>
      </c>
      <c r="G21">
        <v>1</v>
      </c>
      <c r="H21" t="s">
        <v>35</v>
      </c>
      <c r="I21">
        <v>1</v>
      </c>
      <c r="J21" t="s">
        <v>45</v>
      </c>
      <c r="K21">
        <v>7.6799999999999993E-2</v>
      </c>
      <c r="L21">
        <v>786.43200000000002</v>
      </c>
      <c r="M21">
        <v>1</v>
      </c>
      <c r="N21">
        <v>0</v>
      </c>
      <c r="O21">
        <v>0.179845180863</v>
      </c>
      <c r="P21">
        <v>1.08358582302E-3</v>
      </c>
      <c r="Q21">
        <v>5.5603380374200002</v>
      </c>
      <c r="R21">
        <v>12256.0417968</v>
      </c>
      <c r="S21">
        <v>1</v>
      </c>
      <c r="T21">
        <v>0</v>
      </c>
      <c r="U21">
        <v>5.3827481883999999</v>
      </c>
      <c r="V21">
        <v>0.14196557494600001</v>
      </c>
      <c r="W21">
        <v>1</v>
      </c>
      <c r="X21">
        <v>0</v>
      </c>
      <c r="Y21">
        <v>999.76307756200003</v>
      </c>
      <c r="Z21">
        <v>130983.93788100001</v>
      </c>
      <c r="AA21">
        <v>5.0000000000000001E-3</v>
      </c>
      <c r="AB21">
        <v>0</v>
      </c>
      <c r="AC21" t="s">
        <v>37</v>
      </c>
      <c r="AD21" t="s">
        <v>37</v>
      </c>
      <c r="AE21" t="s">
        <v>37</v>
      </c>
      <c r="AF21" t="s">
        <v>37</v>
      </c>
      <c r="AG21" t="s">
        <v>37</v>
      </c>
      <c r="AH21" t="s">
        <v>37</v>
      </c>
      <c r="AI21" t="s">
        <v>37</v>
      </c>
      <c r="AJ21">
        <v>1</v>
      </c>
    </row>
    <row r="22" spans="1:36" x14ac:dyDescent="0.25">
      <c r="A22" t="s">
        <v>347</v>
      </c>
      <c r="B22" t="s">
        <v>32</v>
      </c>
      <c r="C22" t="s">
        <v>33</v>
      </c>
      <c r="D22">
        <v>0</v>
      </c>
      <c r="E22" t="s">
        <v>345</v>
      </c>
      <c r="F22" t="s">
        <v>44</v>
      </c>
      <c r="G22">
        <v>1</v>
      </c>
      <c r="H22" t="s">
        <v>35</v>
      </c>
      <c r="I22">
        <v>1</v>
      </c>
      <c r="J22" t="s">
        <v>45</v>
      </c>
      <c r="K22">
        <v>7.6799999999999993E-2</v>
      </c>
      <c r="L22">
        <v>786.43200000000002</v>
      </c>
      <c r="M22">
        <v>1</v>
      </c>
      <c r="N22">
        <v>0</v>
      </c>
      <c r="O22">
        <v>0.19198880176200001</v>
      </c>
      <c r="P22">
        <v>1.13676063781E-3</v>
      </c>
      <c r="Q22">
        <v>5.2086371226899999</v>
      </c>
      <c r="R22">
        <v>13297.446106699999</v>
      </c>
      <c r="S22">
        <v>1</v>
      </c>
      <c r="T22">
        <v>0</v>
      </c>
      <c r="U22">
        <v>6.8905049210099998</v>
      </c>
      <c r="V22">
        <v>0.18517249697499999</v>
      </c>
      <c r="W22">
        <v>1</v>
      </c>
      <c r="X22">
        <v>0</v>
      </c>
      <c r="Y22">
        <v>999.81918464499995</v>
      </c>
      <c r="Z22">
        <v>135247.62656599999</v>
      </c>
      <c r="AA22">
        <v>5.0000000000000001E-3</v>
      </c>
      <c r="AB22">
        <v>0</v>
      </c>
      <c r="AC22" t="s">
        <v>37</v>
      </c>
      <c r="AD22" t="s">
        <v>37</v>
      </c>
      <c r="AE22" t="s">
        <v>37</v>
      </c>
      <c r="AF22" t="s">
        <v>37</v>
      </c>
      <c r="AG22" t="s">
        <v>37</v>
      </c>
      <c r="AH22" t="s">
        <v>37</v>
      </c>
      <c r="AI22" t="s">
        <v>37</v>
      </c>
      <c r="AJ22">
        <v>1</v>
      </c>
    </row>
    <row r="23" spans="1:36" x14ac:dyDescent="0.25">
      <c r="A23" t="s">
        <v>348</v>
      </c>
      <c r="B23" t="s">
        <v>32</v>
      </c>
      <c r="C23" t="s">
        <v>33</v>
      </c>
      <c r="D23">
        <v>0</v>
      </c>
      <c r="E23" t="s">
        <v>349</v>
      </c>
      <c r="F23" t="s">
        <v>44</v>
      </c>
      <c r="G23">
        <v>1</v>
      </c>
      <c r="H23" t="s">
        <v>35</v>
      </c>
      <c r="I23">
        <v>1</v>
      </c>
      <c r="J23" t="s">
        <v>45</v>
      </c>
      <c r="K23">
        <v>7.6799999999999993E-2</v>
      </c>
      <c r="L23">
        <v>786.43200000000002</v>
      </c>
      <c r="M23">
        <v>1</v>
      </c>
      <c r="N23">
        <v>0</v>
      </c>
      <c r="O23">
        <v>0.190380638223</v>
      </c>
      <c r="P23">
        <v>7.0244329350799999E-4</v>
      </c>
      <c r="Q23">
        <v>5.2526349807999999</v>
      </c>
      <c r="R23">
        <v>12368.5133179</v>
      </c>
      <c r="S23">
        <v>1</v>
      </c>
      <c r="T23">
        <v>0</v>
      </c>
      <c r="U23">
        <v>5.9707468800400001</v>
      </c>
      <c r="V23">
        <v>9.7938360359500001E-2</v>
      </c>
      <c r="W23">
        <v>1</v>
      </c>
      <c r="X23">
        <v>0</v>
      </c>
      <c r="Y23">
        <v>999.65366050399996</v>
      </c>
      <c r="Z23">
        <v>81570.059788700004</v>
      </c>
      <c r="AA23">
        <v>5.0000000000000001E-3</v>
      </c>
      <c r="AB23">
        <v>0</v>
      </c>
      <c r="AC23" t="s">
        <v>37</v>
      </c>
      <c r="AD23" t="s">
        <v>37</v>
      </c>
      <c r="AE23" t="s">
        <v>37</v>
      </c>
      <c r="AF23" t="s">
        <v>37</v>
      </c>
      <c r="AG23" t="s">
        <v>37</v>
      </c>
      <c r="AH23" t="s">
        <v>37</v>
      </c>
      <c r="AI23" t="s">
        <v>37</v>
      </c>
      <c r="AJ23">
        <v>1</v>
      </c>
    </row>
    <row r="24" spans="1:36" x14ac:dyDescent="0.25">
      <c r="A24" t="s">
        <v>350</v>
      </c>
      <c r="B24" t="s">
        <v>32</v>
      </c>
      <c r="C24" t="s">
        <v>33</v>
      </c>
      <c r="D24">
        <v>0</v>
      </c>
      <c r="E24" t="s">
        <v>349</v>
      </c>
      <c r="F24" t="s">
        <v>44</v>
      </c>
      <c r="G24">
        <v>1</v>
      </c>
      <c r="H24" t="s">
        <v>35</v>
      </c>
      <c r="I24">
        <v>1</v>
      </c>
      <c r="J24" t="s">
        <v>45</v>
      </c>
      <c r="K24">
        <v>7.6799999999999993E-2</v>
      </c>
      <c r="L24">
        <v>786.43200000000002</v>
      </c>
      <c r="M24">
        <v>1</v>
      </c>
      <c r="N24">
        <v>0</v>
      </c>
      <c r="O24">
        <v>0.207691655897</v>
      </c>
      <c r="P24">
        <v>1.43670322626E-3</v>
      </c>
      <c r="Q24">
        <v>4.8148299250699997</v>
      </c>
      <c r="R24">
        <v>13403.707385899999</v>
      </c>
      <c r="S24">
        <v>1</v>
      </c>
      <c r="T24">
        <v>0</v>
      </c>
      <c r="U24">
        <v>6.3139659047899999</v>
      </c>
      <c r="V24">
        <v>0.19576455741400001</v>
      </c>
      <c r="W24">
        <v>1</v>
      </c>
      <c r="X24">
        <v>0</v>
      </c>
      <c r="Y24">
        <v>973.11155459899999</v>
      </c>
      <c r="Z24">
        <v>151886.655734</v>
      </c>
      <c r="AA24">
        <v>5.0000000000000001E-3</v>
      </c>
      <c r="AB24">
        <v>0</v>
      </c>
      <c r="AC24" t="s">
        <v>37</v>
      </c>
      <c r="AD24" t="s">
        <v>37</v>
      </c>
      <c r="AE24" t="s">
        <v>37</v>
      </c>
      <c r="AF24" t="s">
        <v>37</v>
      </c>
      <c r="AG24" t="s">
        <v>37</v>
      </c>
      <c r="AH24" t="s">
        <v>37</v>
      </c>
      <c r="AI24" t="s">
        <v>37</v>
      </c>
      <c r="AJ24">
        <v>1</v>
      </c>
    </row>
    <row r="25" spans="1:36" x14ac:dyDescent="0.25">
      <c r="A25" t="s">
        <v>351</v>
      </c>
      <c r="B25" t="s">
        <v>32</v>
      </c>
      <c r="C25" t="s">
        <v>33</v>
      </c>
      <c r="D25">
        <v>0</v>
      </c>
      <c r="E25" t="s">
        <v>349</v>
      </c>
      <c r="F25" t="s">
        <v>44</v>
      </c>
      <c r="G25">
        <v>1</v>
      </c>
      <c r="H25" t="s">
        <v>35</v>
      </c>
      <c r="I25">
        <v>1</v>
      </c>
      <c r="J25" t="s">
        <v>45</v>
      </c>
      <c r="K25">
        <v>7.6799999999999993E-2</v>
      </c>
      <c r="L25">
        <v>786.43200000000002</v>
      </c>
      <c r="M25">
        <v>1</v>
      </c>
      <c r="N25">
        <v>0</v>
      </c>
      <c r="O25">
        <v>0.21998990049</v>
      </c>
      <c r="P25">
        <v>9.7754856770300002E-4</v>
      </c>
      <c r="Q25">
        <v>4.5456632226</v>
      </c>
      <c r="R25">
        <v>13648.174683699999</v>
      </c>
      <c r="S25">
        <v>1</v>
      </c>
      <c r="T25">
        <v>0</v>
      </c>
      <c r="U25">
        <v>7.8575005258999999</v>
      </c>
      <c r="V25">
        <v>0.161405641594</v>
      </c>
      <c r="W25">
        <v>1</v>
      </c>
      <c r="X25">
        <v>0</v>
      </c>
      <c r="Y25">
        <v>999.70841687699999</v>
      </c>
      <c r="Z25">
        <v>105338.974238</v>
      </c>
      <c r="AA25">
        <v>5.0000000000000001E-3</v>
      </c>
      <c r="AB25">
        <v>0</v>
      </c>
      <c r="AC25" t="s">
        <v>37</v>
      </c>
      <c r="AD25" t="s">
        <v>37</v>
      </c>
      <c r="AE25" t="s">
        <v>37</v>
      </c>
      <c r="AF25" t="s">
        <v>37</v>
      </c>
      <c r="AG25" t="s">
        <v>37</v>
      </c>
      <c r="AH25" t="s">
        <v>37</v>
      </c>
      <c r="AI25" t="s">
        <v>37</v>
      </c>
      <c r="AJ25">
        <v>1</v>
      </c>
    </row>
    <row r="26" spans="1:36" x14ac:dyDescent="0.25">
      <c r="A26" t="s">
        <v>352</v>
      </c>
      <c r="B26" t="s">
        <v>32</v>
      </c>
      <c r="C26" t="s">
        <v>33</v>
      </c>
      <c r="D26">
        <v>0</v>
      </c>
      <c r="E26" t="s">
        <v>349</v>
      </c>
      <c r="F26" t="s">
        <v>44</v>
      </c>
      <c r="G26">
        <v>1</v>
      </c>
      <c r="H26" t="s">
        <v>35</v>
      </c>
      <c r="I26">
        <v>1</v>
      </c>
      <c r="J26" t="s">
        <v>45</v>
      </c>
      <c r="K26">
        <v>7.6799999999999993E-2</v>
      </c>
      <c r="L26">
        <v>786.43200000000002</v>
      </c>
      <c r="M26">
        <v>1</v>
      </c>
      <c r="N26">
        <v>0</v>
      </c>
      <c r="O26">
        <v>0.195324764584</v>
      </c>
      <c r="P26">
        <v>7.4972807701399996E-4</v>
      </c>
      <c r="Q26">
        <v>5.1196785114700001</v>
      </c>
      <c r="R26">
        <v>11371.4171446</v>
      </c>
      <c r="S26">
        <v>1</v>
      </c>
      <c r="T26">
        <v>0</v>
      </c>
      <c r="U26">
        <v>6.0260400473400004</v>
      </c>
      <c r="V26">
        <v>0.10296819958599999</v>
      </c>
      <c r="W26">
        <v>1</v>
      </c>
      <c r="X26">
        <v>0</v>
      </c>
      <c r="Y26">
        <v>999.62714538499995</v>
      </c>
      <c r="Z26">
        <v>91556.267743799996</v>
      </c>
      <c r="AA26">
        <v>5.0000000000000001E-3</v>
      </c>
      <c r="AB26">
        <v>0</v>
      </c>
      <c r="AC26" t="s">
        <v>37</v>
      </c>
      <c r="AD26" t="s">
        <v>37</v>
      </c>
      <c r="AE26" t="s">
        <v>37</v>
      </c>
      <c r="AF26" t="s">
        <v>37</v>
      </c>
      <c r="AG26" t="s">
        <v>37</v>
      </c>
      <c r="AH26" t="s">
        <v>37</v>
      </c>
      <c r="AI26" t="s">
        <v>37</v>
      </c>
      <c r="AJ26">
        <v>1</v>
      </c>
    </row>
    <row r="27" spans="1:36" x14ac:dyDescent="0.25">
      <c r="A27" t="s">
        <v>353</v>
      </c>
      <c r="B27" t="s">
        <v>32</v>
      </c>
      <c r="C27" t="s">
        <v>33</v>
      </c>
      <c r="D27">
        <v>0</v>
      </c>
      <c r="E27" t="s">
        <v>354</v>
      </c>
      <c r="F27" t="s">
        <v>44</v>
      </c>
      <c r="G27">
        <v>1</v>
      </c>
      <c r="H27" t="s">
        <v>35</v>
      </c>
      <c r="I27">
        <v>1</v>
      </c>
      <c r="J27" t="s">
        <v>45</v>
      </c>
      <c r="K27">
        <v>7.6799999999999993E-2</v>
      </c>
      <c r="L27">
        <v>786.43200000000002</v>
      </c>
      <c r="M27">
        <v>1</v>
      </c>
      <c r="N27">
        <v>0</v>
      </c>
      <c r="O27">
        <v>0.19996161355100001</v>
      </c>
      <c r="P27">
        <v>9.2033541980100005E-4</v>
      </c>
      <c r="Q27">
        <v>5.0009598454399997</v>
      </c>
      <c r="R27">
        <v>11117.4828751</v>
      </c>
      <c r="S27">
        <v>1</v>
      </c>
      <c r="T27">
        <v>0</v>
      </c>
      <c r="U27">
        <v>4.1736364555999996</v>
      </c>
      <c r="V27">
        <v>8.0803406551900006E-2</v>
      </c>
      <c r="W27">
        <v>1</v>
      </c>
      <c r="X27">
        <v>0</v>
      </c>
      <c r="Y27">
        <v>998.79930907100004</v>
      </c>
      <c r="Z27">
        <v>94363.102779199995</v>
      </c>
      <c r="AA27">
        <v>5.0000000000000001E-3</v>
      </c>
      <c r="AB27">
        <v>0</v>
      </c>
      <c r="AC27" t="s">
        <v>37</v>
      </c>
      <c r="AD27" t="s">
        <v>37</v>
      </c>
      <c r="AE27" t="s">
        <v>37</v>
      </c>
      <c r="AF27" t="s">
        <v>37</v>
      </c>
      <c r="AG27" t="s">
        <v>37</v>
      </c>
      <c r="AH27" t="s">
        <v>37</v>
      </c>
      <c r="AI27" t="s">
        <v>37</v>
      </c>
      <c r="AJ27">
        <v>1</v>
      </c>
    </row>
    <row r="28" spans="1:36" x14ac:dyDescent="0.25">
      <c r="A28" t="s">
        <v>355</v>
      </c>
      <c r="B28" t="s">
        <v>32</v>
      </c>
      <c r="C28" t="s">
        <v>33</v>
      </c>
      <c r="D28">
        <v>0</v>
      </c>
      <c r="E28" t="s">
        <v>354</v>
      </c>
      <c r="F28" t="s">
        <v>44</v>
      </c>
      <c r="G28">
        <v>1</v>
      </c>
      <c r="H28" t="s">
        <v>35</v>
      </c>
      <c r="I28">
        <v>1</v>
      </c>
      <c r="J28" t="s">
        <v>45</v>
      </c>
      <c r="K28">
        <v>7.6799999999999993E-2</v>
      </c>
      <c r="L28">
        <v>786.43200000000002</v>
      </c>
      <c r="M28">
        <v>1</v>
      </c>
      <c r="N28">
        <v>0</v>
      </c>
      <c r="O28">
        <v>0.226568908322</v>
      </c>
      <c r="P28">
        <v>1.36644244799E-3</v>
      </c>
      <c r="Q28">
        <v>4.4136682628099999</v>
      </c>
      <c r="R28">
        <v>7989.6936160799996</v>
      </c>
      <c r="S28">
        <v>1</v>
      </c>
      <c r="T28">
        <v>0</v>
      </c>
      <c r="U28">
        <v>7.3415684161900003</v>
      </c>
      <c r="V28">
        <v>0.202764214916</v>
      </c>
      <c r="W28">
        <v>1</v>
      </c>
      <c r="X28">
        <v>0</v>
      </c>
      <c r="Y28">
        <v>998.94241995799996</v>
      </c>
      <c r="Z28">
        <v>148090.64463600001</v>
      </c>
      <c r="AA28">
        <v>5.0000000000000001E-3</v>
      </c>
      <c r="AB28">
        <v>0</v>
      </c>
      <c r="AC28" t="s">
        <v>37</v>
      </c>
      <c r="AD28" t="s">
        <v>37</v>
      </c>
      <c r="AE28" t="s">
        <v>37</v>
      </c>
      <c r="AF28" t="s">
        <v>37</v>
      </c>
      <c r="AG28" t="s">
        <v>37</v>
      </c>
      <c r="AH28" t="s">
        <v>37</v>
      </c>
      <c r="AI28" t="s">
        <v>37</v>
      </c>
      <c r="AJ28">
        <v>1</v>
      </c>
    </row>
    <row r="29" spans="1:36" x14ac:dyDescent="0.25">
      <c r="A29" t="s">
        <v>356</v>
      </c>
      <c r="B29" t="s">
        <v>32</v>
      </c>
      <c r="C29" t="s">
        <v>33</v>
      </c>
      <c r="D29">
        <v>0</v>
      </c>
      <c r="E29" t="s">
        <v>357</v>
      </c>
      <c r="F29" t="s">
        <v>44</v>
      </c>
      <c r="G29">
        <v>1</v>
      </c>
      <c r="H29" t="s">
        <v>35</v>
      </c>
      <c r="I29">
        <v>1</v>
      </c>
      <c r="J29" t="s">
        <v>45</v>
      </c>
      <c r="K29">
        <v>7.6799999999999993E-2</v>
      </c>
      <c r="L29">
        <v>786.43200000000002</v>
      </c>
      <c r="M29">
        <v>1</v>
      </c>
      <c r="N29">
        <v>0</v>
      </c>
      <c r="O29">
        <v>0.24908812139299999</v>
      </c>
      <c r="P29">
        <v>1.7649537169599999E-3</v>
      </c>
      <c r="Q29">
        <v>4.0146434699800002</v>
      </c>
      <c r="R29">
        <v>8649.7985194699995</v>
      </c>
      <c r="S29">
        <v>1</v>
      </c>
      <c r="T29">
        <v>0</v>
      </c>
      <c r="U29">
        <v>5.9585885434100003</v>
      </c>
      <c r="V29">
        <v>0.18764157497200001</v>
      </c>
      <c r="W29">
        <v>1</v>
      </c>
      <c r="X29">
        <v>0</v>
      </c>
      <c r="Y29">
        <v>999.56942608999998</v>
      </c>
      <c r="Z29">
        <v>170583.20208300001</v>
      </c>
      <c r="AA29">
        <v>5.0000000000000001E-3</v>
      </c>
      <c r="AB29">
        <v>0</v>
      </c>
      <c r="AC29" t="s">
        <v>37</v>
      </c>
      <c r="AD29" t="s">
        <v>37</v>
      </c>
      <c r="AE29" t="s">
        <v>37</v>
      </c>
      <c r="AF29" t="s">
        <v>37</v>
      </c>
      <c r="AG29" t="s">
        <v>37</v>
      </c>
      <c r="AH29" t="s">
        <v>37</v>
      </c>
      <c r="AI29" t="s">
        <v>37</v>
      </c>
      <c r="AJ29">
        <v>1</v>
      </c>
    </row>
    <row r="30" spans="1:36" x14ac:dyDescent="0.25">
      <c r="A30" t="s">
        <v>358</v>
      </c>
      <c r="B30" t="s">
        <v>32</v>
      </c>
      <c r="C30" t="s">
        <v>33</v>
      </c>
      <c r="D30">
        <v>0</v>
      </c>
      <c r="E30" t="s">
        <v>357</v>
      </c>
      <c r="F30" t="s">
        <v>44</v>
      </c>
      <c r="G30">
        <v>1</v>
      </c>
      <c r="H30" t="s">
        <v>35</v>
      </c>
      <c r="I30">
        <v>1</v>
      </c>
      <c r="J30" t="s">
        <v>45</v>
      </c>
      <c r="K30">
        <v>7.6799999999999993E-2</v>
      </c>
      <c r="L30">
        <v>786.43200000000002</v>
      </c>
      <c r="M30">
        <v>1</v>
      </c>
      <c r="N30">
        <v>0</v>
      </c>
      <c r="O30">
        <v>0.30876931834100002</v>
      </c>
      <c r="P30">
        <v>1.62926977202E-3</v>
      </c>
      <c r="Q30">
        <v>3.2386637551100002</v>
      </c>
      <c r="R30">
        <v>10516.5091648</v>
      </c>
      <c r="S30">
        <v>1</v>
      </c>
      <c r="T30">
        <v>0</v>
      </c>
      <c r="U30">
        <v>5.3913563080399998</v>
      </c>
      <c r="V30">
        <v>0.124560284727</v>
      </c>
      <c r="W30">
        <v>1</v>
      </c>
      <c r="X30">
        <v>0</v>
      </c>
      <c r="Y30">
        <v>994.23006570999996</v>
      </c>
      <c r="Z30">
        <v>120459.36294200001</v>
      </c>
      <c r="AA30">
        <v>5.0000000000000001E-3</v>
      </c>
      <c r="AB30">
        <v>0</v>
      </c>
      <c r="AC30" t="s">
        <v>37</v>
      </c>
      <c r="AD30" t="s">
        <v>37</v>
      </c>
      <c r="AE30" t="s">
        <v>37</v>
      </c>
      <c r="AF30" t="s">
        <v>37</v>
      </c>
      <c r="AG30" t="s">
        <v>37</v>
      </c>
      <c r="AH30" t="s">
        <v>37</v>
      </c>
      <c r="AI30" t="s">
        <v>37</v>
      </c>
      <c r="AJ30">
        <v>1</v>
      </c>
    </row>
    <row r="31" spans="1:36" x14ac:dyDescent="0.25">
      <c r="A31" t="s">
        <v>359</v>
      </c>
      <c r="B31" t="s">
        <v>32</v>
      </c>
      <c r="C31" t="s">
        <v>33</v>
      </c>
      <c r="D31">
        <v>0</v>
      </c>
      <c r="E31" t="s">
        <v>360</v>
      </c>
      <c r="F31" t="s">
        <v>44</v>
      </c>
      <c r="G31">
        <v>1</v>
      </c>
      <c r="H31" t="s">
        <v>35</v>
      </c>
      <c r="I31">
        <v>1</v>
      </c>
      <c r="J31" t="s">
        <v>45</v>
      </c>
      <c r="K31">
        <v>7.6799999999999993E-2</v>
      </c>
      <c r="L31">
        <v>786.43200000000002</v>
      </c>
      <c r="M31">
        <v>1</v>
      </c>
      <c r="N31">
        <v>0</v>
      </c>
      <c r="O31">
        <v>0.33220868674100001</v>
      </c>
      <c r="P31">
        <v>2.2844820564500001E-3</v>
      </c>
      <c r="Q31">
        <v>3.0101560853499998</v>
      </c>
      <c r="R31">
        <v>9834.3549099200009</v>
      </c>
      <c r="S31">
        <v>1</v>
      </c>
      <c r="T31">
        <v>0</v>
      </c>
      <c r="U31">
        <v>4.5570035432099996</v>
      </c>
      <c r="V31">
        <v>0.13368451427</v>
      </c>
      <c r="W31">
        <v>1</v>
      </c>
      <c r="X31">
        <v>0</v>
      </c>
      <c r="Y31">
        <v>999.66660611199995</v>
      </c>
      <c r="Z31">
        <v>136187.489317</v>
      </c>
      <c r="AA31">
        <v>5.0000000000000001E-3</v>
      </c>
      <c r="AB31">
        <v>0</v>
      </c>
      <c r="AC31" t="s">
        <v>37</v>
      </c>
      <c r="AD31" t="s">
        <v>37</v>
      </c>
      <c r="AE31" t="s">
        <v>37</v>
      </c>
      <c r="AF31" t="s">
        <v>37</v>
      </c>
      <c r="AG31" t="s">
        <v>37</v>
      </c>
      <c r="AH31" t="s">
        <v>37</v>
      </c>
      <c r="AI31" t="s">
        <v>37</v>
      </c>
      <c r="AJ31">
        <v>1</v>
      </c>
    </row>
    <row r="32" spans="1:36" x14ac:dyDescent="0.25">
      <c r="A32" t="s">
        <v>361</v>
      </c>
      <c r="B32" t="s">
        <v>32</v>
      </c>
      <c r="C32" t="s">
        <v>33</v>
      </c>
      <c r="D32">
        <v>0</v>
      </c>
      <c r="E32" t="s">
        <v>360</v>
      </c>
      <c r="F32" t="s">
        <v>44</v>
      </c>
      <c r="G32">
        <v>1</v>
      </c>
      <c r="H32" t="s">
        <v>35</v>
      </c>
      <c r="I32">
        <v>1</v>
      </c>
      <c r="J32" t="s">
        <v>45</v>
      </c>
      <c r="K32">
        <v>7.6799999999999993E-2</v>
      </c>
      <c r="L32">
        <v>786.43200000000002</v>
      </c>
      <c r="M32">
        <v>1</v>
      </c>
      <c r="N32">
        <v>0</v>
      </c>
      <c r="O32">
        <v>0.30934006505299999</v>
      </c>
      <c r="P32">
        <v>2.94987634498E-3</v>
      </c>
      <c r="Q32">
        <v>3.2326882708500002</v>
      </c>
      <c r="R32">
        <v>8682.51275446</v>
      </c>
      <c r="S32">
        <v>1</v>
      </c>
      <c r="T32">
        <v>0</v>
      </c>
      <c r="U32">
        <v>4.9809592806199996</v>
      </c>
      <c r="V32">
        <v>0.205468101195</v>
      </c>
      <c r="W32">
        <v>1</v>
      </c>
      <c r="X32">
        <v>0</v>
      </c>
      <c r="Y32">
        <v>999.31275049299995</v>
      </c>
      <c r="Z32">
        <v>221017.173839</v>
      </c>
      <c r="AA32">
        <v>5.0000000000000001E-3</v>
      </c>
      <c r="AB32">
        <v>0</v>
      </c>
      <c r="AC32" t="s">
        <v>37</v>
      </c>
      <c r="AD32" t="s">
        <v>37</v>
      </c>
      <c r="AE32" t="s">
        <v>37</v>
      </c>
      <c r="AF32" t="s">
        <v>37</v>
      </c>
      <c r="AG32" t="s">
        <v>37</v>
      </c>
      <c r="AH32" t="s">
        <v>37</v>
      </c>
      <c r="AI32" t="s">
        <v>37</v>
      </c>
      <c r="AJ32">
        <v>1</v>
      </c>
    </row>
    <row r="33" spans="1:36" x14ac:dyDescent="0.25">
      <c r="A33" t="s">
        <v>362</v>
      </c>
      <c r="B33" t="s">
        <v>32</v>
      </c>
      <c r="C33" t="s">
        <v>33</v>
      </c>
      <c r="D33">
        <v>0</v>
      </c>
      <c r="E33" t="s">
        <v>363</v>
      </c>
      <c r="F33" t="s">
        <v>44</v>
      </c>
      <c r="G33">
        <v>1</v>
      </c>
      <c r="H33" t="s">
        <v>35</v>
      </c>
      <c r="I33">
        <v>1</v>
      </c>
      <c r="J33" t="s">
        <v>45</v>
      </c>
      <c r="K33">
        <v>7.6799999999999993E-2</v>
      </c>
      <c r="L33">
        <v>786.43200000000002</v>
      </c>
      <c r="M33">
        <v>1</v>
      </c>
      <c r="N33">
        <v>0</v>
      </c>
      <c r="O33">
        <v>0.31999838777400003</v>
      </c>
      <c r="P33">
        <v>1.78989109095E-3</v>
      </c>
      <c r="Q33">
        <v>3.1250157444800002</v>
      </c>
      <c r="R33">
        <v>8151.5017879799998</v>
      </c>
      <c r="S33">
        <v>1</v>
      </c>
      <c r="T33">
        <v>0</v>
      </c>
      <c r="U33">
        <v>7.5025760320400003</v>
      </c>
      <c r="V33">
        <v>0.19275855486499999</v>
      </c>
      <c r="W33">
        <v>1</v>
      </c>
      <c r="X33">
        <v>0</v>
      </c>
      <c r="Y33">
        <v>999.55447139700004</v>
      </c>
      <c r="Z33">
        <v>131622.86338</v>
      </c>
      <c r="AA33">
        <v>5.0000000000000001E-3</v>
      </c>
      <c r="AB33">
        <v>0</v>
      </c>
      <c r="AC33" t="s">
        <v>37</v>
      </c>
      <c r="AD33" t="s">
        <v>37</v>
      </c>
      <c r="AE33" t="s">
        <v>37</v>
      </c>
      <c r="AF33" t="s">
        <v>37</v>
      </c>
      <c r="AG33" t="s">
        <v>37</v>
      </c>
      <c r="AH33" t="s">
        <v>37</v>
      </c>
      <c r="AI33" t="s">
        <v>37</v>
      </c>
      <c r="AJ33">
        <v>1</v>
      </c>
    </row>
    <row r="34" spans="1:36" x14ac:dyDescent="0.25">
      <c r="A34" t="s">
        <v>364</v>
      </c>
      <c r="B34" t="s">
        <v>32</v>
      </c>
      <c r="C34" t="s">
        <v>33</v>
      </c>
      <c r="D34">
        <v>0</v>
      </c>
      <c r="E34" t="s">
        <v>363</v>
      </c>
      <c r="F34" t="s">
        <v>44</v>
      </c>
      <c r="G34">
        <v>1</v>
      </c>
      <c r="H34" t="s">
        <v>35</v>
      </c>
      <c r="I34">
        <v>1</v>
      </c>
      <c r="J34" t="s">
        <v>45</v>
      </c>
      <c r="K34">
        <v>7.6799999999999993E-2</v>
      </c>
      <c r="L34">
        <v>786.43200000000002</v>
      </c>
      <c r="M34">
        <v>1</v>
      </c>
      <c r="N34">
        <v>0</v>
      </c>
      <c r="O34">
        <v>0.34893070239500001</v>
      </c>
      <c r="P34">
        <v>1.6975164526899999E-3</v>
      </c>
      <c r="Q34">
        <v>2.8658985670699999</v>
      </c>
      <c r="R34">
        <v>10121.3331899</v>
      </c>
      <c r="S34">
        <v>1</v>
      </c>
      <c r="T34">
        <v>0</v>
      </c>
      <c r="U34">
        <v>4.1111963340899997</v>
      </c>
      <c r="V34">
        <v>8.3925572412499996E-2</v>
      </c>
      <c r="W34">
        <v>1</v>
      </c>
      <c r="X34">
        <v>0</v>
      </c>
      <c r="Y34">
        <v>999.60966283300002</v>
      </c>
      <c r="Z34">
        <v>112456.565147</v>
      </c>
      <c r="AA34">
        <v>5.0000000000000001E-3</v>
      </c>
      <c r="AB34">
        <v>0</v>
      </c>
      <c r="AC34" t="s">
        <v>37</v>
      </c>
      <c r="AD34" t="s">
        <v>37</v>
      </c>
      <c r="AE34" t="s">
        <v>37</v>
      </c>
      <c r="AF34" t="s">
        <v>37</v>
      </c>
      <c r="AG34" t="s">
        <v>37</v>
      </c>
      <c r="AH34" t="s">
        <v>37</v>
      </c>
      <c r="AI34" t="s">
        <v>37</v>
      </c>
      <c r="AJ34">
        <v>1</v>
      </c>
    </row>
    <row r="35" spans="1:36" x14ac:dyDescent="0.25">
      <c r="A35" t="s">
        <v>365</v>
      </c>
      <c r="B35" t="s">
        <v>32</v>
      </c>
      <c r="C35" t="s">
        <v>33</v>
      </c>
      <c r="D35">
        <v>0</v>
      </c>
      <c r="E35" t="s">
        <v>363</v>
      </c>
      <c r="F35" t="s">
        <v>44</v>
      </c>
      <c r="G35">
        <v>1</v>
      </c>
      <c r="H35" t="s">
        <v>35</v>
      </c>
      <c r="I35">
        <v>1</v>
      </c>
      <c r="J35" t="s">
        <v>45</v>
      </c>
      <c r="K35">
        <v>7.6799999999999993E-2</v>
      </c>
      <c r="L35">
        <v>786.43200000000002</v>
      </c>
      <c r="M35">
        <v>1</v>
      </c>
      <c r="N35">
        <v>0</v>
      </c>
      <c r="O35">
        <v>0.37147865286600001</v>
      </c>
      <c r="P35">
        <v>3.4729354623699998E-3</v>
      </c>
      <c r="Q35">
        <v>2.6919447249099999</v>
      </c>
      <c r="R35">
        <v>9623.5740679699993</v>
      </c>
      <c r="S35">
        <v>1</v>
      </c>
      <c r="T35">
        <v>0</v>
      </c>
      <c r="U35">
        <v>3.86780962454</v>
      </c>
      <c r="V35">
        <v>0.15022167500899999</v>
      </c>
      <c r="W35">
        <v>1</v>
      </c>
      <c r="X35">
        <v>0</v>
      </c>
      <c r="Y35">
        <v>999.06376584300006</v>
      </c>
      <c r="Z35">
        <v>132800.11165800001</v>
      </c>
      <c r="AA35">
        <v>5.0000000000000001E-3</v>
      </c>
      <c r="AB35">
        <v>0</v>
      </c>
      <c r="AC35" t="s">
        <v>37</v>
      </c>
      <c r="AD35" t="s">
        <v>37</v>
      </c>
      <c r="AE35" t="s">
        <v>37</v>
      </c>
      <c r="AF35" t="s">
        <v>37</v>
      </c>
      <c r="AG35" t="s">
        <v>37</v>
      </c>
      <c r="AH35" t="s">
        <v>37</v>
      </c>
      <c r="AI35" t="s">
        <v>37</v>
      </c>
      <c r="AJ35">
        <v>1</v>
      </c>
    </row>
    <row r="36" spans="1:36" x14ac:dyDescent="0.25">
      <c r="A36" t="s">
        <v>366</v>
      </c>
      <c r="B36" t="s">
        <v>32</v>
      </c>
      <c r="C36" t="s">
        <v>33</v>
      </c>
      <c r="D36">
        <v>0</v>
      </c>
      <c r="E36" t="s">
        <v>367</v>
      </c>
      <c r="F36" t="s">
        <v>44</v>
      </c>
      <c r="G36">
        <v>1</v>
      </c>
      <c r="H36" t="s">
        <v>35</v>
      </c>
      <c r="I36">
        <v>1</v>
      </c>
      <c r="J36" t="s">
        <v>45</v>
      </c>
      <c r="K36">
        <v>7.6799999999999993E-2</v>
      </c>
      <c r="L36">
        <v>786.43200000000002</v>
      </c>
      <c r="M36">
        <v>1</v>
      </c>
      <c r="N36">
        <v>0</v>
      </c>
      <c r="O36">
        <v>0.34195614052599999</v>
      </c>
      <c r="P36">
        <v>2.8328498320100001E-3</v>
      </c>
      <c r="Q36">
        <v>2.9243516389600002</v>
      </c>
      <c r="R36">
        <v>7763.7577525699999</v>
      </c>
      <c r="S36">
        <v>1</v>
      </c>
      <c r="T36">
        <v>0</v>
      </c>
      <c r="U36">
        <v>5.3681104362600003</v>
      </c>
      <c r="V36">
        <v>0.194585255973</v>
      </c>
      <c r="W36">
        <v>1</v>
      </c>
      <c r="X36">
        <v>0</v>
      </c>
      <c r="Y36">
        <v>999.66630860199996</v>
      </c>
      <c r="Z36">
        <v>184177.42430799999</v>
      </c>
      <c r="AA36">
        <v>5.0000000000000001E-3</v>
      </c>
      <c r="AB36">
        <v>0</v>
      </c>
      <c r="AC36" t="s">
        <v>37</v>
      </c>
      <c r="AD36" t="s">
        <v>37</v>
      </c>
      <c r="AE36" t="s">
        <v>37</v>
      </c>
      <c r="AF36" t="s">
        <v>37</v>
      </c>
      <c r="AG36" t="s">
        <v>37</v>
      </c>
      <c r="AH36" t="s">
        <v>37</v>
      </c>
      <c r="AI36" t="s">
        <v>37</v>
      </c>
      <c r="AJ36">
        <v>1</v>
      </c>
    </row>
    <row r="37" spans="1:36" x14ac:dyDescent="0.25">
      <c r="A37" t="s">
        <v>368</v>
      </c>
      <c r="B37" t="s">
        <v>32</v>
      </c>
      <c r="C37" t="s">
        <v>33</v>
      </c>
      <c r="D37">
        <v>0</v>
      </c>
      <c r="E37" t="s">
        <v>367</v>
      </c>
      <c r="F37" t="s">
        <v>44</v>
      </c>
      <c r="G37">
        <v>1</v>
      </c>
      <c r="H37" t="s">
        <v>35</v>
      </c>
      <c r="I37">
        <v>1</v>
      </c>
      <c r="J37" t="s">
        <v>45</v>
      </c>
      <c r="K37">
        <v>7.6799999999999993E-2</v>
      </c>
      <c r="L37">
        <v>786.43200000000002</v>
      </c>
      <c r="M37">
        <v>1</v>
      </c>
      <c r="N37">
        <v>0</v>
      </c>
      <c r="O37">
        <v>0.38601179183599998</v>
      </c>
      <c r="P37">
        <v>2.8902849282899999E-3</v>
      </c>
      <c r="Q37">
        <v>2.5905944355799999</v>
      </c>
      <c r="R37">
        <v>8817.5570718300005</v>
      </c>
      <c r="S37">
        <v>1</v>
      </c>
      <c r="T37">
        <v>0</v>
      </c>
      <c r="U37">
        <v>4.1068309965100003</v>
      </c>
      <c r="V37">
        <v>0.12901019650199999</v>
      </c>
      <c r="W37">
        <v>1</v>
      </c>
      <c r="X37">
        <v>0</v>
      </c>
      <c r="Y37">
        <v>999.508851531</v>
      </c>
      <c r="Z37">
        <v>158103.75191200001</v>
      </c>
      <c r="AA37">
        <v>5.0000000000000001E-3</v>
      </c>
      <c r="AB37">
        <v>0</v>
      </c>
      <c r="AC37" t="s">
        <v>37</v>
      </c>
      <c r="AD37" t="s">
        <v>37</v>
      </c>
      <c r="AE37" t="s">
        <v>37</v>
      </c>
      <c r="AF37" t="s">
        <v>37</v>
      </c>
      <c r="AG37" t="s">
        <v>37</v>
      </c>
      <c r="AH37" t="s">
        <v>37</v>
      </c>
      <c r="AI37" t="s">
        <v>37</v>
      </c>
      <c r="AJ37">
        <v>1</v>
      </c>
    </row>
    <row r="38" spans="1:36" x14ac:dyDescent="0.25">
      <c r="A38" t="s">
        <v>369</v>
      </c>
      <c r="B38" t="s">
        <v>32</v>
      </c>
      <c r="C38" t="s">
        <v>33</v>
      </c>
      <c r="D38">
        <v>0</v>
      </c>
      <c r="E38" t="s">
        <v>370</v>
      </c>
      <c r="F38" t="s">
        <v>44</v>
      </c>
      <c r="G38">
        <v>1</v>
      </c>
      <c r="H38" t="s">
        <v>35</v>
      </c>
      <c r="I38">
        <v>1</v>
      </c>
      <c r="J38" t="s">
        <v>45</v>
      </c>
      <c r="K38">
        <v>7.6799999999999993E-2</v>
      </c>
      <c r="L38">
        <v>786.43200000000002</v>
      </c>
      <c r="M38">
        <v>1</v>
      </c>
      <c r="N38">
        <v>0</v>
      </c>
      <c r="O38">
        <v>0.411684646903</v>
      </c>
      <c r="P38">
        <v>2.64089051856E-3</v>
      </c>
      <c r="Q38">
        <v>2.4290437049900002</v>
      </c>
      <c r="R38">
        <v>8780.7630217000005</v>
      </c>
      <c r="S38">
        <v>1</v>
      </c>
      <c r="T38">
        <v>0</v>
      </c>
      <c r="U38">
        <v>5.1330806950100003</v>
      </c>
      <c r="V38">
        <v>0.14309937067100001</v>
      </c>
      <c r="W38">
        <v>1</v>
      </c>
      <c r="X38">
        <v>0</v>
      </c>
      <c r="Y38">
        <v>999.79287289399997</v>
      </c>
      <c r="Z38">
        <v>128914.172642</v>
      </c>
      <c r="AA38">
        <v>5.0000000000000001E-3</v>
      </c>
      <c r="AB38">
        <v>0</v>
      </c>
      <c r="AC38" t="s">
        <v>37</v>
      </c>
      <c r="AD38" t="s">
        <v>37</v>
      </c>
      <c r="AE38" t="s">
        <v>37</v>
      </c>
      <c r="AF38" t="s">
        <v>37</v>
      </c>
      <c r="AG38" t="s">
        <v>37</v>
      </c>
      <c r="AH38" t="s">
        <v>37</v>
      </c>
      <c r="AI38" t="s">
        <v>37</v>
      </c>
      <c r="AJ38">
        <v>1</v>
      </c>
    </row>
    <row r="39" spans="1:36" x14ac:dyDescent="0.25">
      <c r="A39" t="s">
        <v>371</v>
      </c>
      <c r="B39" t="s">
        <v>32</v>
      </c>
      <c r="C39" t="s">
        <v>33</v>
      </c>
      <c r="D39">
        <v>0</v>
      </c>
      <c r="E39" t="s">
        <v>370</v>
      </c>
      <c r="F39" t="s">
        <v>44</v>
      </c>
      <c r="G39">
        <v>1</v>
      </c>
      <c r="H39" t="s">
        <v>35</v>
      </c>
      <c r="I39">
        <v>1</v>
      </c>
      <c r="J39" t="s">
        <v>45</v>
      </c>
      <c r="K39">
        <v>7.6799999999999993E-2</v>
      </c>
      <c r="L39">
        <v>786.43200000000002</v>
      </c>
      <c r="M39">
        <v>1</v>
      </c>
      <c r="N39">
        <v>0</v>
      </c>
      <c r="O39">
        <v>0.37961346895800002</v>
      </c>
      <c r="P39">
        <v>3.1021246893899999E-3</v>
      </c>
      <c r="Q39">
        <v>2.6342584807199998</v>
      </c>
      <c r="R39">
        <v>7341.8329506500004</v>
      </c>
      <c r="S39">
        <v>1</v>
      </c>
      <c r="T39">
        <v>0</v>
      </c>
      <c r="U39">
        <v>7.2699673657400004</v>
      </c>
      <c r="V39">
        <v>0.27168528216299997</v>
      </c>
      <c r="W39">
        <v>1</v>
      </c>
      <c r="X39">
        <v>0</v>
      </c>
      <c r="Y39">
        <v>990.35257908599999</v>
      </c>
      <c r="Z39">
        <v>195262.266711</v>
      </c>
      <c r="AA39">
        <v>5.0000000000000001E-3</v>
      </c>
      <c r="AB39">
        <v>0</v>
      </c>
      <c r="AC39" t="s">
        <v>37</v>
      </c>
      <c r="AD39" t="s">
        <v>37</v>
      </c>
      <c r="AE39" t="s">
        <v>37</v>
      </c>
      <c r="AF39" t="s">
        <v>37</v>
      </c>
      <c r="AG39" t="s">
        <v>37</v>
      </c>
      <c r="AH39" t="s">
        <v>37</v>
      </c>
      <c r="AI39" t="s">
        <v>37</v>
      </c>
      <c r="AJ39">
        <v>1</v>
      </c>
    </row>
    <row r="40" spans="1:36" x14ac:dyDescent="0.25">
      <c r="A40" t="s">
        <v>372</v>
      </c>
      <c r="B40" t="s">
        <v>32</v>
      </c>
      <c r="C40" t="s">
        <v>33</v>
      </c>
      <c r="D40">
        <v>0</v>
      </c>
      <c r="E40" t="s">
        <v>373</v>
      </c>
      <c r="F40" t="s">
        <v>44</v>
      </c>
      <c r="G40">
        <v>1</v>
      </c>
      <c r="H40" t="s">
        <v>35</v>
      </c>
      <c r="I40">
        <v>1</v>
      </c>
      <c r="J40" t="s">
        <v>45</v>
      </c>
      <c r="K40">
        <v>7.6799999999999993E-2</v>
      </c>
      <c r="L40">
        <v>786.43200000000002</v>
      </c>
      <c r="M40">
        <v>1</v>
      </c>
      <c r="N40">
        <v>0</v>
      </c>
      <c r="O40">
        <v>0.40615598620799997</v>
      </c>
      <c r="P40">
        <v>2.8076501067999999E-3</v>
      </c>
      <c r="Q40">
        <v>2.46210823909</v>
      </c>
      <c r="R40">
        <v>8805.7913946600002</v>
      </c>
      <c r="S40">
        <v>1</v>
      </c>
      <c r="T40">
        <v>0</v>
      </c>
      <c r="U40">
        <v>5.4141802561399999</v>
      </c>
      <c r="V40">
        <v>0.16397583873499999</v>
      </c>
      <c r="W40">
        <v>1</v>
      </c>
      <c r="X40">
        <v>0</v>
      </c>
      <c r="Y40">
        <v>999.717433572</v>
      </c>
      <c r="Z40">
        <v>157006.938723</v>
      </c>
      <c r="AA40">
        <v>5.0000000000000001E-3</v>
      </c>
      <c r="AB40">
        <v>0</v>
      </c>
      <c r="AC40" t="s">
        <v>37</v>
      </c>
      <c r="AD40" t="s">
        <v>37</v>
      </c>
      <c r="AE40" t="s">
        <v>37</v>
      </c>
      <c r="AF40" t="s">
        <v>37</v>
      </c>
      <c r="AG40" t="s">
        <v>37</v>
      </c>
      <c r="AH40" t="s">
        <v>37</v>
      </c>
      <c r="AI40" t="s">
        <v>37</v>
      </c>
      <c r="AJ40">
        <v>1</v>
      </c>
    </row>
    <row r="41" spans="1:36" x14ac:dyDescent="0.25">
      <c r="A41" t="s">
        <v>374</v>
      </c>
      <c r="B41" t="s">
        <v>32</v>
      </c>
      <c r="C41" t="s">
        <v>33</v>
      </c>
      <c r="D41">
        <v>0</v>
      </c>
      <c r="E41" t="s">
        <v>375</v>
      </c>
      <c r="F41" t="s">
        <v>44</v>
      </c>
      <c r="G41">
        <v>1</v>
      </c>
      <c r="H41" t="s">
        <v>35</v>
      </c>
      <c r="I41">
        <v>1</v>
      </c>
      <c r="J41" t="s">
        <v>45</v>
      </c>
      <c r="K41">
        <v>7.6799999999999993E-2</v>
      </c>
      <c r="L41">
        <v>786.43200000000002</v>
      </c>
      <c r="M41">
        <v>1</v>
      </c>
      <c r="N41">
        <v>0</v>
      </c>
      <c r="O41">
        <v>0.36131063499600002</v>
      </c>
      <c r="P41">
        <v>2.2870409431199998E-3</v>
      </c>
      <c r="Q41">
        <v>2.7677015375199998</v>
      </c>
      <c r="R41">
        <v>8707.9476140299994</v>
      </c>
      <c r="S41">
        <v>1</v>
      </c>
      <c r="T41">
        <v>0</v>
      </c>
      <c r="U41">
        <v>3.7305205018300001</v>
      </c>
      <c r="V41">
        <v>9.7511596843300005E-2</v>
      </c>
      <c r="W41">
        <v>1</v>
      </c>
      <c r="X41">
        <v>0</v>
      </c>
      <c r="Y41">
        <v>999.25252665100004</v>
      </c>
      <c r="Z41">
        <v>129337.882749</v>
      </c>
      <c r="AA41">
        <v>5.0000000000000001E-3</v>
      </c>
      <c r="AB41">
        <v>0</v>
      </c>
      <c r="AC41" t="s">
        <v>37</v>
      </c>
      <c r="AD41" t="s">
        <v>37</v>
      </c>
      <c r="AE41" t="s">
        <v>37</v>
      </c>
      <c r="AF41" t="s">
        <v>37</v>
      </c>
      <c r="AG41" t="s">
        <v>37</v>
      </c>
      <c r="AH41" t="s">
        <v>37</v>
      </c>
      <c r="AI41" t="s">
        <v>37</v>
      </c>
      <c r="AJ41">
        <v>1</v>
      </c>
    </row>
    <row r="42" spans="1:36" x14ac:dyDescent="0.25">
      <c r="A42" t="s">
        <v>42</v>
      </c>
    </row>
    <row r="45" spans="1:36" x14ac:dyDescent="0.25">
      <c r="A45" t="s">
        <v>0</v>
      </c>
      <c r="B45" t="s">
        <v>1</v>
      </c>
      <c r="C45" t="s">
        <v>2</v>
      </c>
      <c r="D45" t="s">
        <v>3</v>
      </c>
      <c r="E45" t="s">
        <v>4</v>
      </c>
      <c r="F45" t="s">
        <v>5</v>
      </c>
      <c r="G45" t="s">
        <v>6</v>
      </c>
      <c r="H45" t="s">
        <v>7</v>
      </c>
      <c r="I45" t="s">
        <v>8</v>
      </c>
      <c r="J45" t="s">
        <v>9</v>
      </c>
      <c r="K45" t="s">
        <v>10</v>
      </c>
      <c r="L45" t="s">
        <v>11</v>
      </c>
      <c r="M45" t="s">
        <v>12</v>
      </c>
      <c r="N45" t="s">
        <v>13</v>
      </c>
      <c r="O45" t="s">
        <v>14</v>
      </c>
      <c r="P45" t="s">
        <v>15</v>
      </c>
      <c r="Q45" t="s">
        <v>16</v>
      </c>
      <c r="R45" t="s">
        <v>17</v>
      </c>
      <c r="S45" t="s">
        <v>18</v>
      </c>
      <c r="T45" t="s">
        <v>19</v>
      </c>
      <c r="U45" t="s">
        <v>20</v>
      </c>
      <c r="V45" t="s">
        <v>21</v>
      </c>
      <c r="W45" t="s">
        <v>22</v>
      </c>
      <c r="X45" t="s">
        <v>23</v>
      </c>
      <c r="Y45" t="s">
        <v>26</v>
      </c>
      <c r="Z45" t="s">
        <v>27</v>
      </c>
      <c r="AA45" t="s">
        <v>28</v>
      </c>
      <c r="AB45" t="s">
        <v>29</v>
      </c>
      <c r="AC45" t="s">
        <v>30</v>
      </c>
    </row>
    <row r="46" spans="1:36" x14ac:dyDescent="0.25">
      <c r="A46" t="s">
        <v>359</v>
      </c>
      <c r="B46" t="s">
        <v>32</v>
      </c>
      <c r="C46" t="s">
        <v>33</v>
      </c>
      <c r="D46">
        <v>0</v>
      </c>
      <c r="E46" t="s">
        <v>414</v>
      </c>
      <c r="F46" t="s">
        <v>44</v>
      </c>
      <c r="G46">
        <v>1</v>
      </c>
      <c r="H46" t="s">
        <v>35</v>
      </c>
      <c r="I46">
        <v>1</v>
      </c>
      <c r="J46" t="s">
        <v>45</v>
      </c>
      <c r="K46">
        <v>7.6799999999999993E-2</v>
      </c>
      <c r="L46">
        <v>1677.7216000000001</v>
      </c>
      <c r="M46">
        <v>1</v>
      </c>
      <c r="N46">
        <v>0</v>
      </c>
      <c r="O46">
        <v>0.36308998425400002</v>
      </c>
      <c r="P46">
        <v>1.6833155491499999E-3</v>
      </c>
      <c r="Q46">
        <v>2.75413821192</v>
      </c>
      <c r="R46">
        <v>18721.882432900002</v>
      </c>
      <c r="S46">
        <v>1</v>
      </c>
      <c r="T46">
        <v>0</v>
      </c>
      <c r="U46">
        <v>5.3289821029400004</v>
      </c>
      <c r="V46">
        <v>0.10797660374</v>
      </c>
      <c r="W46">
        <v>1</v>
      </c>
      <c r="X46">
        <v>0</v>
      </c>
      <c r="Y46">
        <v>999.84045914299998</v>
      </c>
      <c r="Z46">
        <v>99491.126584900005</v>
      </c>
      <c r="AA46">
        <v>5.0000000000000001E-3</v>
      </c>
      <c r="AB46">
        <v>0</v>
      </c>
      <c r="AC46" t="s">
        <v>37</v>
      </c>
      <c r="AD46" t="s">
        <v>37</v>
      </c>
      <c r="AE46" t="s">
        <v>37</v>
      </c>
      <c r="AF46" t="s">
        <v>37</v>
      </c>
      <c r="AG46" t="s">
        <v>37</v>
      </c>
      <c r="AH46" t="s">
        <v>37</v>
      </c>
      <c r="AI46" t="s">
        <v>37</v>
      </c>
      <c r="AJ46">
        <v>1</v>
      </c>
    </row>
    <row r="47" spans="1:36" x14ac:dyDescent="0.25">
      <c r="A47" t="s">
        <v>361</v>
      </c>
      <c r="B47" t="s">
        <v>32</v>
      </c>
      <c r="C47" t="s">
        <v>33</v>
      </c>
      <c r="D47">
        <v>0</v>
      </c>
      <c r="E47" t="s">
        <v>414</v>
      </c>
      <c r="F47" t="s">
        <v>44</v>
      </c>
      <c r="G47">
        <v>1</v>
      </c>
      <c r="H47" t="s">
        <v>35</v>
      </c>
      <c r="I47">
        <v>1</v>
      </c>
      <c r="J47" t="s">
        <v>45</v>
      </c>
      <c r="K47">
        <v>7.6799999999999993E-2</v>
      </c>
      <c r="L47">
        <v>1677.7216000000001</v>
      </c>
      <c r="M47">
        <v>1</v>
      </c>
      <c r="N47">
        <v>0</v>
      </c>
      <c r="O47">
        <v>0.353784232373</v>
      </c>
      <c r="P47">
        <v>1.9331700032700001E-3</v>
      </c>
      <c r="Q47">
        <v>2.82658159549</v>
      </c>
      <c r="R47">
        <v>18765.473794099998</v>
      </c>
      <c r="S47">
        <v>1</v>
      </c>
      <c r="T47">
        <v>0</v>
      </c>
      <c r="U47">
        <v>6.3421416981799998</v>
      </c>
      <c r="V47">
        <v>0.15541930965</v>
      </c>
      <c r="W47">
        <v>1</v>
      </c>
      <c r="X47">
        <v>0</v>
      </c>
      <c r="Y47">
        <v>999.74626546000002</v>
      </c>
      <c r="Z47">
        <v>129796.721297</v>
      </c>
      <c r="AA47">
        <v>5.0000000000000001E-3</v>
      </c>
      <c r="AB47">
        <v>0</v>
      </c>
      <c r="AC47" t="s">
        <v>37</v>
      </c>
      <c r="AD47" t="s">
        <v>37</v>
      </c>
      <c r="AE47" t="s">
        <v>37</v>
      </c>
      <c r="AF47" t="s">
        <v>37</v>
      </c>
      <c r="AG47" t="s">
        <v>37</v>
      </c>
      <c r="AH47" t="s">
        <v>37</v>
      </c>
      <c r="AI47" t="s">
        <v>37</v>
      </c>
      <c r="AJ47">
        <v>1</v>
      </c>
    </row>
    <row r="48" spans="1:36" x14ac:dyDescent="0.25">
      <c r="A48" t="s">
        <v>362</v>
      </c>
      <c r="B48" t="s">
        <v>32</v>
      </c>
      <c r="C48" t="s">
        <v>33</v>
      </c>
      <c r="D48">
        <v>0</v>
      </c>
      <c r="E48" t="s">
        <v>415</v>
      </c>
      <c r="F48" t="s">
        <v>44</v>
      </c>
      <c r="G48">
        <v>1</v>
      </c>
      <c r="H48" t="s">
        <v>35</v>
      </c>
      <c r="I48">
        <v>1</v>
      </c>
      <c r="J48" t="s">
        <v>45</v>
      </c>
      <c r="K48">
        <v>7.6799999999999993E-2</v>
      </c>
      <c r="L48">
        <v>1677.7216000000001</v>
      </c>
      <c r="M48">
        <v>1</v>
      </c>
      <c r="N48">
        <v>0</v>
      </c>
      <c r="O48">
        <v>0.36787477685800002</v>
      </c>
      <c r="P48">
        <v>2.1315954584699998E-3</v>
      </c>
      <c r="Q48">
        <v>2.7183162937700001</v>
      </c>
      <c r="R48">
        <v>18138.013319400001</v>
      </c>
      <c r="S48">
        <v>1</v>
      </c>
      <c r="T48">
        <v>0</v>
      </c>
      <c r="U48">
        <v>5.0615848445599996</v>
      </c>
      <c r="V48">
        <v>0.12717801112300001</v>
      </c>
      <c r="W48">
        <v>1</v>
      </c>
      <c r="X48">
        <v>0</v>
      </c>
      <c r="Y48">
        <v>999.62325428500003</v>
      </c>
      <c r="Z48">
        <v>123020.8023</v>
      </c>
      <c r="AA48">
        <v>5.0000000000000001E-3</v>
      </c>
      <c r="AB48">
        <v>0</v>
      </c>
      <c r="AC48" t="s">
        <v>37</v>
      </c>
      <c r="AD48" t="s">
        <v>37</v>
      </c>
      <c r="AE48" t="s">
        <v>37</v>
      </c>
      <c r="AF48" t="s">
        <v>37</v>
      </c>
      <c r="AG48" t="s">
        <v>37</v>
      </c>
      <c r="AH48" t="s">
        <v>37</v>
      </c>
      <c r="AI48" t="s">
        <v>37</v>
      </c>
      <c r="AJ48">
        <v>1</v>
      </c>
    </row>
    <row r="49" spans="1:36" x14ac:dyDescent="0.25">
      <c r="A49" t="s">
        <v>364</v>
      </c>
      <c r="B49" t="s">
        <v>32</v>
      </c>
      <c r="C49" t="s">
        <v>33</v>
      </c>
      <c r="D49">
        <v>0</v>
      </c>
      <c r="E49" t="s">
        <v>415</v>
      </c>
      <c r="F49" t="s">
        <v>44</v>
      </c>
      <c r="G49">
        <v>1</v>
      </c>
      <c r="H49" t="s">
        <v>35</v>
      </c>
      <c r="I49">
        <v>1</v>
      </c>
      <c r="J49" t="s">
        <v>45</v>
      </c>
      <c r="K49">
        <v>7.6799999999999993E-2</v>
      </c>
      <c r="L49">
        <v>1677.7216000000001</v>
      </c>
      <c r="M49">
        <v>1</v>
      </c>
      <c r="N49">
        <v>0</v>
      </c>
      <c r="O49">
        <v>0.42015285986799999</v>
      </c>
      <c r="P49">
        <v>1.7999087334100001E-3</v>
      </c>
      <c r="Q49">
        <v>2.3800861436799998</v>
      </c>
      <c r="R49">
        <v>18663.335308900001</v>
      </c>
      <c r="S49">
        <v>1</v>
      </c>
      <c r="T49">
        <v>0</v>
      </c>
      <c r="U49">
        <v>6.3953146919200003</v>
      </c>
      <c r="V49">
        <v>0.123017505895</v>
      </c>
      <c r="W49">
        <v>1</v>
      </c>
      <c r="X49">
        <v>0</v>
      </c>
      <c r="Y49">
        <v>999.81947338500004</v>
      </c>
      <c r="Z49">
        <v>101395.71099399999</v>
      </c>
      <c r="AA49">
        <v>5.0000000000000001E-3</v>
      </c>
      <c r="AB49">
        <v>0</v>
      </c>
      <c r="AC49" t="s">
        <v>37</v>
      </c>
      <c r="AD49" t="s">
        <v>37</v>
      </c>
      <c r="AE49" t="s">
        <v>37</v>
      </c>
      <c r="AF49" t="s">
        <v>37</v>
      </c>
      <c r="AG49" t="s">
        <v>37</v>
      </c>
      <c r="AH49" t="s">
        <v>37</v>
      </c>
      <c r="AI49" t="s">
        <v>37</v>
      </c>
      <c r="AJ49">
        <v>1</v>
      </c>
    </row>
    <row r="50" spans="1:36" x14ac:dyDescent="0.25">
      <c r="A50" t="s">
        <v>365</v>
      </c>
      <c r="B50" t="s">
        <v>32</v>
      </c>
      <c r="C50" t="s">
        <v>33</v>
      </c>
      <c r="D50">
        <v>0</v>
      </c>
      <c r="E50" t="s">
        <v>416</v>
      </c>
      <c r="F50" t="s">
        <v>44</v>
      </c>
      <c r="G50">
        <v>1</v>
      </c>
      <c r="H50" t="s">
        <v>35</v>
      </c>
      <c r="I50">
        <v>1</v>
      </c>
      <c r="J50" t="s">
        <v>45</v>
      </c>
      <c r="K50">
        <v>7.6799999999999993E-2</v>
      </c>
      <c r="L50">
        <v>1677.7216000000001</v>
      </c>
      <c r="M50">
        <v>1</v>
      </c>
      <c r="N50">
        <v>0</v>
      </c>
      <c r="O50">
        <v>0.45988819381899998</v>
      </c>
      <c r="P50">
        <v>1.81502020582E-3</v>
      </c>
      <c r="Q50">
        <v>2.1744415565300002</v>
      </c>
      <c r="R50">
        <v>17562.013250600001</v>
      </c>
      <c r="S50">
        <v>1</v>
      </c>
      <c r="T50">
        <v>0</v>
      </c>
      <c r="U50">
        <v>5.79345601125</v>
      </c>
      <c r="V50">
        <v>0.101191437661</v>
      </c>
      <c r="W50">
        <v>1</v>
      </c>
      <c r="X50">
        <v>0</v>
      </c>
      <c r="Y50">
        <v>999.77671906600006</v>
      </c>
      <c r="Z50">
        <v>86248.843796500005</v>
      </c>
      <c r="AA50">
        <v>5.0000000000000001E-3</v>
      </c>
      <c r="AB50">
        <v>0</v>
      </c>
      <c r="AC50" t="s">
        <v>37</v>
      </c>
      <c r="AD50" t="s">
        <v>37</v>
      </c>
      <c r="AE50" t="s">
        <v>37</v>
      </c>
      <c r="AF50" t="s">
        <v>37</v>
      </c>
      <c r="AG50" t="s">
        <v>37</v>
      </c>
      <c r="AH50" t="s">
        <v>37</v>
      </c>
      <c r="AI50" t="s">
        <v>37</v>
      </c>
      <c r="AJ50">
        <v>1</v>
      </c>
    </row>
    <row r="51" spans="1:36" x14ac:dyDescent="0.25">
      <c r="A51" t="s">
        <v>366</v>
      </c>
      <c r="B51" t="s">
        <v>32</v>
      </c>
      <c r="C51" t="s">
        <v>33</v>
      </c>
      <c r="D51">
        <v>0</v>
      </c>
      <c r="E51" t="s">
        <v>417</v>
      </c>
      <c r="F51" t="s">
        <v>44</v>
      </c>
      <c r="G51">
        <v>1</v>
      </c>
      <c r="H51" t="s">
        <v>35</v>
      </c>
      <c r="I51">
        <v>1</v>
      </c>
      <c r="J51" t="s">
        <v>45</v>
      </c>
      <c r="K51">
        <v>7.6799999999999993E-2</v>
      </c>
      <c r="L51">
        <v>1677.7216000000001</v>
      </c>
      <c r="M51">
        <v>1</v>
      </c>
      <c r="N51">
        <v>0</v>
      </c>
      <c r="O51">
        <v>0.46702570264100002</v>
      </c>
      <c r="P51">
        <v>4.33388841699E-3</v>
      </c>
      <c r="Q51">
        <v>2.1412097757000002</v>
      </c>
      <c r="R51">
        <v>18640.791429199999</v>
      </c>
      <c r="S51">
        <v>1</v>
      </c>
      <c r="T51">
        <v>0</v>
      </c>
      <c r="U51">
        <v>7.98757469268</v>
      </c>
      <c r="V51">
        <v>0.34338764777699998</v>
      </c>
      <c r="W51">
        <v>1</v>
      </c>
      <c r="X51">
        <v>0</v>
      </c>
      <c r="Y51">
        <v>999.996786778</v>
      </c>
      <c r="Z51">
        <v>173326.69297900001</v>
      </c>
      <c r="AA51">
        <v>5.0000000000000001E-3</v>
      </c>
      <c r="AB51">
        <v>0</v>
      </c>
      <c r="AC51" t="s">
        <v>37</v>
      </c>
      <c r="AD51" t="s">
        <v>37</v>
      </c>
      <c r="AE51" t="s">
        <v>37</v>
      </c>
      <c r="AF51" t="s">
        <v>37</v>
      </c>
      <c r="AG51" t="s">
        <v>37</v>
      </c>
      <c r="AH51" t="s">
        <v>37</v>
      </c>
      <c r="AI51" t="s">
        <v>37</v>
      </c>
      <c r="AJ51">
        <v>1</v>
      </c>
    </row>
    <row r="52" spans="1:36" x14ac:dyDescent="0.25">
      <c r="A52" t="s">
        <v>315</v>
      </c>
      <c r="B52" t="s">
        <v>32</v>
      </c>
      <c r="C52" t="s">
        <v>33</v>
      </c>
      <c r="D52">
        <v>0</v>
      </c>
      <c r="E52" t="s">
        <v>418</v>
      </c>
      <c r="F52" t="s">
        <v>44</v>
      </c>
      <c r="G52">
        <v>1</v>
      </c>
      <c r="H52" t="s">
        <v>35</v>
      </c>
      <c r="I52">
        <v>1</v>
      </c>
      <c r="J52" t="s">
        <v>45</v>
      </c>
      <c r="K52">
        <v>7.6799999999999993E-2</v>
      </c>
      <c r="L52">
        <v>1677.7216000000001</v>
      </c>
      <c r="M52">
        <v>1</v>
      </c>
      <c r="N52">
        <v>0</v>
      </c>
      <c r="O52">
        <v>0.17621628193800001</v>
      </c>
      <c r="P52">
        <v>1.3469757379800001E-3</v>
      </c>
      <c r="Q52">
        <v>5.6748445092899997</v>
      </c>
      <c r="R52">
        <v>9195.4484931000006</v>
      </c>
      <c r="S52">
        <v>1</v>
      </c>
      <c r="T52">
        <v>0</v>
      </c>
      <c r="U52">
        <v>7.5150477034199996</v>
      </c>
      <c r="V52">
        <v>0.26389503501599998</v>
      </c>
      <c r="W52">
        <v>1</v>
      </c>
      <c r="X52">
        <v>0</v>
      </c>
      <c r="Y52">
        <v>999.57974972700003</v>
      </c>
      <c r="Z52">
        <v>187357.12234599999</v>
      </c>
      <c r="AA52">
        <v>5.0000000000000001E-3</v>
      </c>
      <c r="AB52">
        <v>0</v>
      </c>
      <c r="AC52" t="s">
        <v>37</v>
      </c>
      <c r="AD52" t="s">
        <v>37</v>
      </c>
      <c r="AE52" t="s">
        <v>37</v>
      </c>
      <c r="AF52" t="s">
        <v>37</v>
      </c>
      <c r="AG52" t="s">
        <v>37</v>
      </c>
      <c r="AH52" t="s">
        <v>37</v>
      </c>
      <c r="AI52" t="s">
        <v>37</v>
      </c>
      <c r="AJ52">
        <v>1</v>
      </c>
    </row>
    <row r="53" spans="1:36" x14ac:dyDescent="0.25">
      <c r="A53" t="s">
        <v>319</v>
      </c>
      <c r="B53" t="s">
        <v>32</v>
      </c>
      <c r="C53" t="s">
        <v>33</v>
      </c>
      <c r="D53">
        <v>0</v>
      </c>
      <c r="E53" t="s">
        <v>418</v>
      </c>
      <c r="F53" t="s">
        <v>44</v>
      </c>
      <c r="G53">
        <v>1</v>
      </c>
      <c r="H53" t="s">
        <v>35</v>
      </c>
      <c r="I53">
        <v>1</v>
      </c>
      <c r="J53" t="s">
        <v>45</v>
      </c>
      <c r="K53">
        <v>7.6799999999999993E-2</v>
      </c>
      <c r="L53">
        <v>1677.7216000000001</v>
      </c>
      <c r="M53">
        <v>1</v>
      </c>
      <c r="N53">
        <v>0</v>
      </c>
      <c r="O53">
        <v>0.24301932936000001</v>
      </c>
      <c r="P53">
        <v>1.87569107571E-3</v>
      </c>
      <c r="Q53">
        <v>4.1148990190800001</v>
      </c>
      <c r="R53">
        <v>10544.761130499999</v>
      </c>
      <c r="S53">
        <v>1</v>
      </c>
      <c r="T53">
        <v>0</v>
      </c>
      <c r="U53">
        <v>5.1768802483799998</v>
      </c>
      <c r="V53">
        <v>0.17386517025000001</v>
      </c>
      <c r="W53">
        <v>1</v>
      </c>
      <c r="X53">
        <v>0</v>
      </c>
      <c r="Y53">
        <v>996.88656047300003</v>
      </c>
      <c r="Z53">
        <v>163624.438895</v>
      </c>
      <c r="AA53">
        <v>5.0000000000000001E-3</v>
      </c>
      <c r="AB53">
        <v>0</v>
      </c>
      <c r="AC53" t="s">
        <v>37</v>
      </c>
      <c r="AD53" t="s">
        <v>37</v>
      </c>
      <c r="AE53" t="s">
        <v>37</v>
      </c>
      <c r="AF53" t="s">
        <v>37</v>
      </c>
      <c r="AG53" t="s">
        <v>37</v>
      </c>
      <c r="AH53" t="s">
        <v>37</v>
      </c>
      <c r="AI53" t="s">
        <v>37</v>
      </c>
      <c r="AJ53">
        <v>1</v>
      </c>
    </row>
    <row r="54" spans="1:36" x14ac:dyDescent="0.25">
      <c r="A54" t="s">
        <v>321</v>
      </c>
      <c r="B54" t="s">
        <v>32</v>
      </c>
      <c r="C54" t="s">
        <v>33</v>
      </c>
      <c r="D54">
        <v>0</v>
      </c>
      <c r="E54" t="s">
        <v>419</v>
      </c>
      <c r="F54" t="s">
        <v>44</v>
      </c>
      <c r="G54">
        <v>1</v>
      </c>
      <c r="H54" t="s">
        <v>35</v>
      </c>
      <c r="I54">
        <v>1</v>
      </c>
      <c r="J54" t="s">
        <v>45</v>
      </c>
      <c r="K54">
        <v>7.6799999999999993E-2</v>
      </c>
      <c r="L54">
        <v>1677.7216000000001</v>
      </c>
      <c r="M54">
        <v>1</v>
      </c>
      <c r="N54">
        <v>0</v>
      </c>
      <c r="O54">
        <v>0.32701023326000001</v>
      </c>
      <c r="P54">
        <v>2.73483211918E-3</v>
      </c>
      <c r="Q54">
        <v>3.0580082770799999</v>
      </c>
      <c r="R54">
        <v>12673.935610500001</v>
      </c>
      <c r="S54">
        <v>1</v>
      </c>
      <c r="T54">
        <v>0</v>
      </c>
      <c r="U54">
        <v>9.3351387287099996</v>
      </c>
      <c r="V54">
        <v>0.36931774258900002</v>
      </c>
      <c r="W54">
        <v>1</v>
      </c>
      <c r="X54">
        <v>0</v>
      </c>
      <c r="Y54">
        <v>999.88646709399995</v>
      </c>
      <c r="Z54">
        <v>200116.52504800001</v>
      </c>
      <c r="AA54">
        <v>5.0000000000000001E-3</v>
      </c>
      <c r="AB54">
        <v>0</v>
      </c>
      <c r="AC54" t="s">
        <v>37</v>
      </c>
      <c r="AD54" t="s">
        <v>37</v>
      </c>
      <c r="AE54" t="s">
        <v>37</v>
      </c>
      <c r="AF54" t="s">
        <v>37</v>
      </c>
      <c r="AG54" t="s">
        <v>37</v>
      </c>
      <c r="AH54" t="s">
        <v>37</v>
      </c>
      <c r="AI54" t="s">
        <v>37</v>
      </c>
      <c r="AJ54">
        <v>1</v>
      </c>
    </row>
    <row r="55" spans="1:36" x14ac:dyDescent="0.25">
      <c r="A55" t="s">
        <v>323</v>
      </c>
      <c r="B55" t="s">
        <v>32</v>
      </c>
      <c r="C55" t="s">
        <v>33</v>
      </c>
      <c r="D55">
        <v>0</v>
      </c>
      <c r="E55" t="s">
        <v>420</v>
      </c>
      <c r="F55" t="s">
        <v>44</v>
      </c>
      <c r="G55">
        <v>1</v>
      </c>
      <c r="H55" t="s">
        <v>35</v>
      </c>
      <c r="I55">
        <v>1</v>
      </c>
      <c r="J55" t="s">
        <v>45</v>
      </c>
      <c r="K55">
        <v>7.6799999999999993E-2</v>
      </c>
      <c r="L55">
        <v>1677.7216000000001</v>
      </c>
      <c r="M55">
        <v>1</v>
      </c>
      <c r="N55">
        <v>0</v>
      </c>
      <c r="O55">
        <v>0.28901510951499998</v>
      </c>
      <c r="P55">
        <v>2.30055867136E-3</v>
      </c>
      <c r="Q55">
        <v>3.4600267151400002</v>
      </c>
      <c r="R55">
        <v>10177.7585473</v>
      </c>
      <c r="S55">
        <v>1</v>
      </c>
      <c r="T55">
        <v>0</v>
      </c>
      <c r="U55">
        <v>5.4421705991899998</v>
      </c>
      <c r="V55">
        <v>0.18993260919800001</v>
      </c>
      <c r="W55">
        <v>1</v>
      </c>
      <c r="X55">
        <v>0</v>
      </c>
      <c r="Y55">
        <v>999.69751098699999</v>
      </c>
      <c r="Z55">
        <v>183314.06265800001</v>
      </c>
      <c r="AA55">
        <v>5.0000000000000001E-3</v>
      </c>
      <c r="AB55">
        <v>0</v>
      </c>
      <c r="AC55" t="s">
        <v>37</v>
      </c>
      <c r="AD55" t="s">
        <v>37</v>
      </c>
      <c r="AE55" t="s">
        <v>37</v>
      </c>
      <c r="AF55" t="s">
        <v>37</v>
      </c>
      <c r="AG55" t="s">
        <v>37</v>
      </c>
      <c r="AH55" t="s">
        <v>37</v>
      </c>
      <c r="AI55" t="s">
        <v>37</v>
      </c>
      <c r="AJ55">
        <v>1</v>
      </c>
    </row>
    <row r="56" spans="1:36" x14ac:dyDescent="0.25">
      <c r="A56" t="s">
        <v>327</v>
      </c>
      <c r="B56" t="s">
        <v>32</v>
      </c>
      <c r="C56" t="s">
        <v>33</v>
      </c>
      <c r="D56">
        <v>0</v>
      </c>
      <c r="E56" t="s">
        <v>421</v>
      </c>
      <c r="F56" t="s">
        <v>44</v>
      </c>
      <c r="G56">
        <v>1</v>
      </c>
      <c r="H56" t="s">
        <v>35</v>
      </c>
      <c r="I56">
        <v>1</v>
      </c>
      <c r="J56" t="s">
        <v>45</v>
      </c>
      <c r="K56">
        <v>7.6799999999999993E-2</v>
      </c>
      <c r="L56">
        <v>1677.7216000000001</v>
      </c>
      <c r="M56">
        <v>1</v>
      </c>
      <c r="N56">
        <v>0</v>
      </c>
      <c r="O56">
        <v>0.27188228896599997</v>
      </c>
      <c r="P56">
        <v>2.26524851187E-3</v>
      </c>
      <c r="Q56">
        <v>3.6780623107300001</v>
      </c>
      <c r="R56">
        <v>9782.9462022200005</v>
      </c>
      <c r="S56">
        <v>1</v>
      </c>
      <c r="T56">
        <v>0</v>
      </c>
      <c r="U56">
        <v>4.3551683497799996</v>
      </c>
      <c r="V56">
        <v>0.15368100524600001</v>
      </c>
      <c r="W56">
        <v>1</v>
      </c>
      <c r="X56">
        <v>0</v>
      </c>
      <c r="Y56">
        <v>999.73092707700005</v>
      </c>
      <c r="Z56">
        <v>170595.171779</v>
      </c>
      <c r="AA56">
        <v>5.0000000000000001E-3</v>
      </c>
      <c r="AB56">
        <v>0</v>
      </c>
      <c r="AC56" t="s">
        <v>37</v>
      </c>
      <c r="AD56" t="s">
        <v>37</v>
      </c>
      <c r="AE56" t="s">
        <v>37</v>
      </c>
      <c r="AF56" t="s">
        <v>37</v>
      </c>
      <c r="AG56" t="s">
        <v>37</v>
      </c>
      <c r="AH56" t="s">
        <v>37</v>
      </c>
      <c r="AI56" t="s">
        <v>37</v>
      </c>
      <c r="AJ56">
        <v>1</v>
      </c>
    </row>
    <row r="57" spans="1:36" x14ac:dyDescent="0.25">
      <c r="A57" t="s">
        <v>328</v>
      </c>
      <c r="B57" t="s">
        <v>32</v>
      </c>
      <c r="C57" t="s">
        <v>33</v>
      </c>
      <c r="D57">
        <v>0</v>
      </c>
      <c r="E57" t="s">
        <v>422</v>
      </c>
      <c r="F57" t="s">
        <v>44</v>
      </c>
      <c r="G57">
        <v>1</v>
      </c>
      <c r="H57" t="s">
        <v>35</v>
      </c>
      <c r="I57">
        <v>1</v>
      </c>
      <c r="J57" t="s">
        <v>45</v>
      </c>
      <c r="K57">
        <v>7.6799999999999993E-2</v>
      </c>
      <c r="L57">
        <v>1677.7216000000001</v>
      </c>
      <c r="M57">
        <v>1</v>
      </c>
      <c r="N57">
        <v>0</v>
      </c>
      <c r="O57">
        <v>0.29325430705</v>
      </c>
      <c r="P57">
        <v>2.91953856968E-3</v>
      </c>
      <c r="Q57">
        <v>3.4100095922200002</v>
      </c>
      <c r="R57">
        <v>9964.2358226100005</v>
      </c>
      <c r="S57">
        <v>1</v>
      </c>
      <c r="T57">
        <v>0</v>
      </c>
      <c r="U57">
        <v>9.1705717044200004</v>
      </c>
      <c r="V57">
        <v>0.43088196842600002</v>
      </c>
      <c r="W57">
        <v>1</v>
      </c>
      <c r="X57">
        <v>0</v>
      </c>
      <c r="Y57">
        <v>999.81527403600001</v>
      </c>
      <c r="Z57">
        <v>237677.73293500001</v>
      </c>
      <c r="AA57">
        <v>5.0000000000000001E-3</v>
      </c>
      <c r="AB57">
        <v>0</v>
      </c>
      <c r="AC57" t="s">
        <v>37</v>
      </c>
      <c r="AD57" t="s">
        <v>37</v>
      </c>
      <c r="AE57" t="s">
        <v>37</v>
      </c>
      <c r="AF57" t="s">
        <v>37</v>
      </c>
      <c r="AG57" t="s">
        <v>37</v>
      </c>
      <c r="AH57" t="s">
        <v>37</v>
      </c>
      <c r="AI57" t="s">
        <v>37</v>
      </c>
      <c r="AJ57">
        <v>1</v>
      </c>
    </row>
    <row r="58" spans="1:36" x14ac:dyDescent="0.25">
      <c r="A58" t="s">
        <v>330</v>
      </c>
      <c r="B58" t="s">
        <v>32</v>
      </c>
      <c r="C58" t="s">
        <v>33</v>
      </c>
      <c r="D58">
        <v>0</v>
      </c>
      <c r="E58" t="s">
        <v>423</v>
      </c>
      <c r="F58" t="s">
        <v>44</v>
      </c>
      <c r="G58">
        <v>1</v>
      </c>
      <c r="H58" t="s">
        <v>35</v>
      </c>
      <c r="I58">
        <v>1</v>
      </c>
      <c r="J58" t="s">
        <v>45</v>
      </c>
      <c r="K58">
        <v>7.6799999999999993E-2</v>
      </c>
      <c r="L58">
        <v>1677.7216000000001</v>
      </c>
      <c r="M58">
        <v>1</v>
      </c>
      <c r="N58">
        <v>0</v>
      </c>
      <c r="O58">
        <v>0.31835941961199998</v>
      </c>
      <c r="P58">
        <v>2.3232046598999998E-3</v>
      </c>
      <c r="Q58">
        <v>3.1411038543199998</v>
      </c>
      <c r="R58">
        <v>10348.7277337</v>
      </c>
      <c r="S58">
        <v>1</v>
      </c>
      <c r="T58">
        <v>0</v>
      </c>
      <c r="U58">
        <v>5.1783754247399996</v>
      </c>
      <c r="V58">
        <v>0.16443813811899999</v>
      </c>
      <c r="W58">
        <v>1</v>
      </c>
      <c r="X58">
        <v>0</v>
      </c>
      <c r="Y58">
        <v>999.75569908600005</v>
      </c>
      <c r="Z58">
        <v>165764.98743899999</v>
      </c>
      <c r="AA58">
        <v>5.0000000000000001E-3</v>
      </c>
      <c r="AB58">
        <v>0</v>
      </c>
      <c r="AC58" t="s">
        <v>37</v>
      </c>
      <c r="AD58" t="s">
        <v>37</v>
      </c>
      <c r="AE58" t="s">
        <v>37</v>
      </c>
      <c r="AF58" t="s">
        <v>37</v>
      </c>
      <c r="AG58" t="s">
        <v>37</v>
      </c>
      <c r="AH58" t="s">
        <v>37</v>
      </c>
      <c r="AI58" t="s">
        <v>37</v>
      </c>
      <c r="AJ58">
        <v>1</v>
      </c>
    </row>
    <row r="59" spans="1:36" x14ac:dyDescent="0.25">
      <c r="A59" t="s">
        <v>42</v>
      </c>
    </row>
    <row r="62" spans="1:36" x14ac:dyDescent="0.25">
      <c r="A62" t="s">
        <v>0</v>
      </c>
      <c r="B62" t="s">
        <v>1</v>
      </c>
      <c r="C62" t="s">
        <v>2</v>
      </c>
      <c r="D62" t="s">
        <v>3</v>
      </c>
      <c r="E62" t="s">
        <v>4</v>
      </c>
      <c r="F62" t="s">
        <v>5</v>
      </c>
      <c r="G62" t="s">
        <v>6</v>
      </c>
      <c r="H62" t="s">
        <v>7</v>
      </c>
      <c r="I62" t="s">
        <v>8</v>
      </c>
      <c r="J62" t="s">
        <v>9</v>
      </c>
      <c r="K62" t="s">
        <v>10</v>
      </c>
      <c r="L62" t="s">
        <v>11</v>
      </c>
      <c r="M62" t="s">
        <v>12</v>
      </c>
      <c r="N62" t="s">
        <v>13</v>
      </c>
      <c r="O62" t="s">
        <v>14</v>
      </c>
      <c r="P62" t="s">
        <v>15</v>
      </c>
      <c r="Q62" t="s">
        <v>16</v>
      </c>
      <c r="R62" t="s">
        <v>17</v>
      </c>
      <c r="S62" t="s">
        <v>18</v>
      </c>
      <c r="T62" t="s">
        <v>19</v>
      </c>
      <c r="U62" t="s">
        <v>20</v>
      </c>
      <c r="V62" t="s">
        <v>21</v>
      </c>
      <c r="W62" t="s">
        <v>22</v>
      </c>
      <c r="X62" t="s">
        <v>23</v>
      </c>
      <c r="Y62" t="s">
        <v>26</v>
      </c>
      <c r="Z62" t="s">
        <v>27</v>
      </c>
      <c r="AA62" t="s">
        <v>28</v>
      </c>
      <c r="AB62" t="s">
        <v>29</v>
      </c>
      <c r="AC62" t="s">
        <v>30</v>
      </c>
    </row>
    <row r="63" spans="1:36" x14ac:dyDescent="0.25">
      <c r="A63" t="s">
        <v>567</v>
      </c>
      <c r="B63" t="s">
        <v>32</v>
      </c>
      <c r="C63" t="s">
        <v>33</v>
      </c>
      <c r="D63">
        <v>0</v>
      </c>
      <c r="E63" t="s">
        <v>568</v>
      </c>
      <c r="F63" t="s">
        <v>44</v>
      </c>
      <c r="G63">
        <v>1</v>
      </c>
      <c r="H63" t="s">
        <v>35</v>
      </c>
      <c r="I63">
        <v>1</v>
      </c>
      <c r="J63" t="s">
        <v>45</v>
      </c>
      <c r="K63">
        <v>7.6799999999999993E-2</v>
      </c>
      <c r="L63">
        <v>786.43200000000002</v>
      </c>
      <c r="M63">
        <v>1</v>
      </c>
      <c r="N63">
        <v>0</v>
      </c>
      <c r="O63">
        <v>0.221577</v>
      </c>
      <c r="P63">
        <v>2.0181084102200001E-3</v>
      </c>
      <c r="Q63">
        <v>4.5131037968700003</v>
      </c>
      <c r="R63">
        <v>6656.2114930799999</v>
      </c>
      <c r="S63">
        <v>1</v>
      </c>
      <c r="T63">
        <v>0</v>
      </c>
      <c r="U63">
        <v>6.884563</v>
      </c>
      <c r="V63">
        <v>0.28482154484799999</v>
      </c>
      <c r="W63">
        <v>1</v>
      </c>
      <c r="X63">
        <v>0</v>
      </c>
      <c r="Y63">
        <v>41.522962999999997</v>
      </c>
      <c r="Z63">
        <v>207511.515323</v>
      </c>
      <c r="AA63">
        <v>5.0000000000000001E-3</v>
      </c>
      <c r="AB63">
        <v>0</v>
      </c>
      <c r="AC63" t="s">
        <v>37</v>
      </c>
      <c r="AD63" t="s">
        <v>37</v>
      </c>
      <c r="AE63" t="s">
        <v>37</v>
      </c>
      <c r="AF63" t="s">
        <v>37</v>
      </c>
      <c r="AG63" t="s">
        <v>37</v>
      </c>
      <c r="AH63" t="s">
        <v>37</v>
      </c>
      <c r="AI63" t="s">
        <v>37</v>
      </c>
      <c r="AJ63">
        <v>1</v>
      </c>
    </row>
    <row r="64" spans="1:36" x14ac:dyDescent="0.25">
      <c r="A64" t="s">
        <v>569</v>
      </c>
      <c r="B64" t="s">
        <v>32</v>
      </c>
      <c r="C64" t="s">
        <v>33</v>
      </c>
      <c r="D64">
        <v>0</v>
      </c>
      <c r="E64" t="s">
        <v>570</v>
      </c>
      <c r="F64" t="s">
        <v>44</v>
      </c>
      <c r="G64">
        <v>1</v>
      </c>
      <c r="H64" t="s">
        <v>35</v>
      </c>
      <c r="I64">
        <v>1</v>
      </c>
      <c r="J64" t="s">
        <v>45</v>
      </c>
      <c r="K64">
        <v>7.6799999999999993E-2</v>
      </c>
      <c r="L64">
        <v>786.43200000000002</v>
      </c>
      <c r="M64">
        <v>1</v>
      </c>
      <c r="N64">
        <v>0</v>
      </c>
      <c r="O64">
        <v>0.18874720069699999</v>
      </c>
      <c r="P64">
        <v>1.73912138072E-3</v>
      </c>
      <c r="Q64">
        <v>5.2980918196799998</v>
      </c>
      <c r="R64">
        <v>4676.4006444699999</v>
      </c>
      <c r="S64">
        <v>1</v>
      </c>
      <c r="T64">
        <v>0</v>
      </c>
      <c r="U64">
        <v>4.8701951828199999</v>
      </c>
      <c r="V64">
        <v>0.19344049202700001</v>
      </c>
      <c r="W64">
        <v>1</v>
      </c>
      <c r="X64">
        <v>0</v>
      </c>
      <c r="Y64">
        <v>999.41644277399996</v>
      </c>
      <c r="Z64">
        <v>193858.12691200001</v>
      </c>
      <c r="AA64">
        <v>5.0000000000000001E-3</v>
      </c>
      <c r="AB64">
        <v>0</v>
      </c>
      <c r="AC64" t="s">
        <v>37</v>
      </c>
      <c r="AD64" t="s">
        <v>37</v>
      </c>
      <c r="AE64" t="s">
        <v>37</v>
      </c>
      <c r="AF64" t="s">
        <v>37</v>
      </c>
      <c r="AG64" t="s">
        <v>37</v>
      </c>
      <c r="AH64" t="s">
        <v>37</v>
      </c>
      <c r="AI64" t="s">
        <v>37</v>
      </c>
      <c r="AJ64">
        <v>1</v>
      </c>
    </row>
    <row r="65" spans="1:36" x14ac:dyDescent="0.25">
      <c r="A65" t="s">
        <v>571</v>
      </c>
      <c r="B65" t="s">
        <v>32</v>
      </c>
      <c r="C65" t="s">
        <v>33</v>
      </c>
      <c r="D65">
        <v>0</v>
      </c>
      <c r="E65" t="s">
        <v>570</v>
      </c>
      <c r="F65" t="s">
        <v>44</v>
      </c>
      <c r="G65">
        <v>1</v>
      </c>
      <c r="H65" t="s">
        <v>35</v>
      </c>
      <c r="I65">
        <v>1</v>
      </c>
      <c r="J65" t="s">
        <v>45</v>
      </c>
      <c r="K65">
        <v>7.6799999999999993E-2</v>
      </c>
      <c r="L65">
        <v>786.43200000000002</v>
      </c>
      <c r="M65">
        <v>1</v>
      </c>
      <c r="N65">
        <v>0</v>
      </c>
      <c r="O65">
        <v>0.25096073860599999</v>
      </c>
      <c r="P65">
        <v>1.8921003991899999E-3</v>
      </c>
      <c r="Q65">
        <v>3.9846870293499999</v>
      </c>
      <c r="R65">
        <v>8126.10871606</v>
      </c>
      <c r="S65">
        <v>1</v>
      </c>
      <c r="T65">
        <v>0</v>
      </c>
      <c r="U65">
        <v>10.6929790026</v>
      </c>
      <c r="V65">
        <v>0.38820322788700001</v>
      </c>
      <c r="W65">
        <v>1</v>
      </c>
      <c r="X65">
        <v>0</v>
      </c>
      <c r="Y65">
        <v>999.83036221099997</v>
      </c>
      <c r="Z65">
        <v>185674.95200200001</v>
      </c>
      <c r="AA65">
        <v>5.0000000000000001E-3</v>
      </c>
      <c r="AB65">
        <v>0</v>
      </c>
      <c r="AC65" t="s">
        <v>37</v>
      </c>
      <c r="AD65" t="s">
        <v>37</v>
      </c>
      <c r="AE65" t="s">
        <v>37</v>
      </c>
      <c r="AF65" t="s">
        <v>37</v>
      </c>
      <c r="AG65" t="s">
        <v>37</v>
      </c>
      <c r="AH65" t="s">
        <v>37</v>
      </c>
      <c r="AI65" t="s">
        <v>37</v>
      </c>
      <c r="AJ65">
        <v>1</v>
      </c>
    </row>
    <row r="66" spans="1:36" x14ac:dyDescent="0.25">
      <c r="A66" t="s">
        <v>572</v>
      </c>
      <c r="B66" t="s">
        <v>32</v>
      </c>
      <c r="C66" t="s">
        <v>33</v>
      </c>
      <c r="D66">
        <v>0</v>
      </c>
      <c r="E66" t="s">
        <v>573</v>
      </c>
      <c r="F66" t="s">
        <v>44</v>
      </c>
      <c r="G66">
        <v>1</v>
      </c>
      <c r="H66" t="s">
        <v>35</v>
      </c>
      <c r="I66">
        <v>1</v>
      </c>
      <c r="J66" t="s">
        <v>45</v>
      </c>
      <c r="K66">
        <v>7.6799999999999993E-2</v>
      </c>
      <c r="L66">
        <v>786.43200000000002</v>
      </c>
      <c r="M66">
        <v>1</v>
      </c>
      <c r="N66">
        <v>0</v>
      </c>
      <c r="O66">
        <v>0.18755867668699999</v>
      </c>
      <c r="P66">
        <v>1.83325229737E-3</v>
      </c>
      <c r="Q66">
        <v>5.3316648297100002</v>
      </c>
      <c r="R66">
        <v>5059.0506071199998</v>
      </c>
      <c r="S66">
        <v>1</v>
      </c>
      <c r="T66">
        <v>0</v>
      </c>
      <c r="U66">
        <v>9.0620645016200001</v>
      </c>
      <c r="V66">
        <v>0.41742323912700002</v>
      </c>
      <c r="W66">
        <v>1</v>
      </c>
      <c r="X66">
        <v>0</v>
      </c>
      <c r="Y66">
        <v>999.54261476800002</v>
      </c>
      <c r="Z66">
        <v>233578.23585600001</v>
      </c>
      <c r="AA66">
        <v>5.0000000000000001E-3</v>
      </c>
      <c r="AB66">
        <v>0</v>
      </c>
      <c r="AC66" t="s">
        <v>37</v>
      </c>
      <c r="AD66" t="s">
        <v>37</v>
      </c>
      <c r="AE66" t="s">
        <v>37</v>
      </c>
      <c r="AF66" t="s">
        <v>37</v>
      </c>
      <c r="AG66" t="s">
        <v>37</v>
      </c>
      <c r="AH66" t="s">
        <v>37</v>
      </c>
      <c r="AI66" t="s">
        <v>37</v>
      </c>
      <c r="AJ66">
        <v>1</v>
      </c>
    </row>
    <row r="67" spans="1:36" x14ac:dyDescent="0.25">
      <c r="A67" t="s">
        <v>574</v>
      </c>
      <c r="B67" t="s">
        <v>32</v>
      </c>
      <c r="C67" t="s">
        <v>33</v>
      </c>
      <c r="D67">
        <v>0</v>
      </c>
      <c r="E67" t="s">
        <v>575</v>
      </c>
      <c r="F67" t="s">
        <v>44</v>
      </c>
      <c r="G67">
        <v>1</v>
      </c>
      <c r="H67" t="s">
        <v>35</v>
      </c>
      <c r="I67">
        <v>1</v>
      </c>
      <c r="J67" t="s">
        <v>45</v>
      </c>
      <c r="K67">
        <v>7.6799999999999993E-2</v>
      </c>
      <c r="L67">
        <v>786.43200000000002</v>
      </c>
      <c r="M67">
        <v>1</v>
      </c>
      <c r="N67">
        <v>0</v>
      </c>
      <c r="O67">
        <v>0.23122142706099999</v>
      </c>
      <c r="P67">
        <v>2.3379695010399999E-3</v>
      </c>
      <c r="Q67">
        <v>4.3248586980599999</v>
      </c>
      <c r="R67">
        <v>5970.9850586100001</v>
      </c>
      <c r="S67">
        <v>1</v>
      </c>
      <c r="T67">
        <v>0</v>
      </c>
      <c r="U67">
        <v>6.4197926324700001</v>
      </c>
      <c r="V67">
        <v>0.29165065450299998</v>
      </c>
      <c r="W67">
        <v>1</v>
      </c>
      <c r="X67">
        <v>0</v>
      </c>
      <c r="Y67">
        <v>999.47327405800002</v>
      </c>
      <c r="Z67">
        <v>225598.453541</v>
      </c>
      <c r="AA67">
        <v>5.0000000000000001E-3</v>
      </c>
      <c r="AB67">
        <v>0</v>
      </c>
      <c r="AC67" t="s">
        <v>37</v>
      </c>
      <c r="AD67" t="s">
        <v>37</v>
      </c>
      <c r="AE67" t="s">
        <v>37</v>
      </c>
      <c r="AF67" t="s">
        <v>37</v>
      </c>
      <c r="AG67" t="s">
        <v>37</v>
      </c>
      <c r="AH67" t="s">
        <v>37</v>
      </c>
      <c r="AI67" t="s">
        <v>37</v>
      </c>
      <c r="AJ67">
        <v>1</v>
      </c>
    </row>
    <row r="68" spans="1:36" x14ac:dyDescent="0.25">
      <c r="A68" t="s">
        <v>576</v>
      </c>
      <c r="B68" t="s">
        <v>32</v>
      </c>
      <c r="C68" t="s">
        <v>33</v>
      </c>
      <c r="D68">
        <v>0</v>
      </c>
      <c r="E68" t="s">
        <v>575</v>
      </c>
      <c r="F68" t="s">
        <v>44</v>
      </c>
      <c r="G68">
        <v>1</v>
      </c>
      <c r="H68" t="s">
        <v>35</v>
      </c>
      <c r="I68">
        <v>1</v>
      </c>
      <c r="J68" t="s">
        <v>45</v>
      </c>
      <c r="K68">
        <v>7.6799999999999993E-2</v>
      </c>
      <c r="L68">
        <v>786.43200000000002</v>
      </c>
      <c r="M68">
        <v>1</v>
      </c>
      <c r="N68">
        <v>0</v>
      </c>
      <c r="O68">
        <v>0.25676114685099999</v>
      </c>
      <c r="P68">
        <v>1.8091652199000001E-3</v>
      </c>
      <c r="Q68">
        <v>3.8946702500199999</v>
      </c>
      <c r="R68">
        <v>7447.44265146</v>
      </c>
      <c r="S68">
        <v>1</v>
      </c>
      <c r="T68">
        <v>0</v>
      </c>
      <c r="U68">
        <v>5.4847071726700003</v>
      </c>
      <c r="V68">
        <v>0.16964720215199999</v>
      </c>
      <c r="W68">
        <v>1</v>
      </c>
      <c r="X68">
        <v>0</v>
      </c>
      <c r="Y68">
        <v>999.78758259899996</v>
      </c>
      <c r="Z68">
        <v>152168.539453</v>
      </c>
      <c r="AA68">
        <v>5.0000000000000001E-3</v>
      </c>
      <c r="AB68">
        <v>0</v>
      </c>
      <c r="AC68" t="s">
        <v>37</v>
      </c>
      <c r="AD68" t="s">
        <v>37</v>
      </c>
      <c r="AE68" t="s">
        <v>37</v>
      </c>
      <c r="AF68" t="s">
        <v>37</v>
      </c>
      <c r="AG68" t="s">
        <v>37</v>
      </c>
      <c r="AH68" t="s">
        <v>37</v>
      </c>
      <c r="AI68" t="s">
        <v>37</v>
      </c>
      <c r="AJ68">
        <v>1</v>
      </c>
    </row>
    <row r="69" spans="1:36" x14ac:dyDescent="0.25">
      <c r="A69" t="s">
        <v>577</v>
      </c>
      <c r="B69" t="s">
        <v>32</v>
      </c>
      <c r="C69" t="s">
        <v>33</v>
      </c>
      <c r="D69">
        <v>0</v>
      </c>
      <c r="E69" t="s">
        <v>578</v>
      </c>
      <c r="F69" t="s">
        <v>44</v>
      </c>
      <c r="G69">
        <v>1</v>
      </c>
      <c r="H69" t="s">
        <v>35</v>
      </c>
      <c r="I69">
        <v>1</v>
      </c>
      <c r="J69" t="s">
        <v>45</v>
      </c>
      <c r="K69">
        <v>7.6799999999999993E-2</v>
      </c>
      <c r="L69">
        <v>786.43200000000002</v>
      </c>
      <c r="M69">
        <v>1</v>
      </c>
      <c r="N69">
        <v>0</v>
      </c>
      <c r="O69">
        <v>0.26987071468700002</v>
      </c>
      <c r="P69">
        <v>2.2104790767799999E-3</v>
      </c>
      <c r="Q69">
        <v>3.7054780143900001</v>
      </c>
      <c r="R69">
        <v>6932.6498130099999</v>
      </c>
      <c r="S69">
        <v>1</v>
      </c>
      <c r="T69">
        <v>0</v>
      </c>
      <c r="U69">
        <v>4.9177142277600003</v>
      </c>
      <c r="V69">
        <v>0.173900182377</v>
      </c>
      <c r="W69">
        <v>1</v>
      </c>
      <c r="X69">
        <v>0</v>
      </c>
      <c r="Y69">
        <v>999.68092003000004</v>
      </c>
      <c r="Z69">
        <v>172469.188016</v>
      </c>
      <c r="AA69">
        <v>5.0000000000000001E-3</v>
      </c>
      <c r="AB69">
        <v>0</v>
      </c>
      <c r="AC69" t="s">
        <v>37</v>
      </c>
      <c r="AD69" t="s">
        <v>37</v>
      </c>
      <c r="AE69" t="s">
        <v>37</v>
      </c>
      <c r="AF69" t="s">
        <v>37</v>
      </c>
      <c r="AG69" t="s">
        <v>37</v>
      </c>
      <c r="AH69" t="s">
        <v>37</v>
      </c>
      <c r="AI69" t="s">
        <v>37</v>
      </c>
      <c r="AJ69">
        <v>1</v>
      </c>
    </row>
    <row r="70" spans="1:36" x14ac:dyDescent="0.25">
      <c r="A70" t="s">
        <v>579</v>
      </c>
      <c r="B70" t="s">
        <v>32</v>
      </c>
      <c r="C70" t="s">
        <v>33</v>
      </c>
      <c r="D70">
        <v>0</v>
      </c>
      <c r="E70" t="s">
        <v>578</v>
      </c>
      <c r="F70" t="s">
        <v>44</v>
      </c>
      <c r="G70">
        <v>1</v>
      </c>
      <c r="H70" t="s">
        <v>35</v>
      </c>
      <c r="I70">
        <v>1</v>
      </c>
      <c r="J70" t="s">
        <v>45</v>
      </c>
      <c r="K70">
        <v>7.6799999999999993E-2</v>
      </c>
      <c r="L70">
        <v>786.43200000000002</v>
      </c>
      <c r="M70">
        <v>1</v>
      </c>
      <c r="N70">
        <v>0</v>
      </c>
      <c r="O70">
        <v>0.27624600774000002</v>
      </c>
      <c r="P70">
        <v>2.8840625493399999E-3</v>
      </c>
      <c r="Q70">
        <v>3.61996181658</v>
      </c>
      <c r="R70">
        <v>7259.2846733899996</v>
      </c>
      <c r="S70">
        <v>1</v>
      </c>
      <c r="T70">
        <v>0</v>
      </c>
      <c r="U70">
        <v>5.8014795244000004</v>
      </c>
      <c r="V70">
        <v>0.26812413809300001</v>
      </c>
      <c r="W70">
        <v>1</v>
      </c>
      <c r="X70">
        <v>0</v>
      </c>
      <c r="Y70">
        <v>999.85190919399997</v>
      </c>
      <c r="Z70">
        <v>228660.84672900001</v>
      </c>
      <c r="AA70">
        <v>5.0000000000000001E-3</v>
      </c>
      <c r="AB70">
        <v>0</v>
      </c>
      <c r="AC70" t="s">
        <v>37</v>
      </c>
      <c r="AD70" t="s">
        <v>37</v>
      </c>
      <c r="AE70" t="s">
        <v>37</v>
      </c>
      <c r="AF70" t="s">
        <v>37</v>
      </c>
      <c r="AG70" t="s">
        <v>37</v>
      </c>
      <c r="AH70" t="s">
        <v>37</v>
      </c>
      <c r="AI70" t="s">
        <v>37</v>
      </c>
      <c r="AJ70">
        <v>1</v>
      </c>
    </row>
    <row r="71" spans="1:36" x14ac:dyDescent="0.25">
      <c r="A71" t="s">
        <v>580</v>
      </c>
      <c r="B71" t="s">
        <v>32</v>
      </c>
      <c r="C71" t="s">
        <v>33</v>
      </c>
      <c r="D71">
        <v>0</v>
      </c>
      <c r="E71" t="s">
        <v>581</v>
      </c>
      <c r="F71" t="s">
        <v>44</v>
      </c>
      <c r="G71">
        <v>1</v>
      </c>
      <c r="H71" t="s">
        <v>35</v>
      </c>
      <c r="I71">
        <v>1</v>
      </c>
      <c r="J71" t="s">
        <v>45</v>
      </c>
      <c r="K71">
        <v>7.6799999999999993E-2</v>
      </c>
      <c r="L71">
        <v>786.43200000000002</v>
      </c>
      <c r="M71">
        <v>1</v>
      </c>
      <c r="N71">
        <v>0</v>
      </c>
      <c r="O71">
        <v>0.28557080958600001</v>
      </c>
      <c r="P71">
        <v>2.6826213366900001E-3</v>
      </c>
      <c r="Q71">
        <v>3.50175846562</v>
      </c>
      <c r="R71">
        <v>7301.1206734799998</v>
      </c>
      <c r="S71">
        <v>1</v>
      </c>
      <c r="T71">
        <v>0</v>
      </c>
      <c r="U71">
        <v>8.9673712181800003</v>
      </c>
      <c r="V71">
        <v>0.39643236823299999</v>
      </c>
      <c r="W71">
        <v>1</v>
      </c>
      <c r="X71">
        <v>0</v>
      </c>
      <c r="Y71">
        <v>999.63912097800005</v>
      </c>
      <c r="Z71">
        <v>223978.75211999999</v>
      </c>
      <c r="AA71">
        <v>5.0000000000000001E-3</v>
      </c>
      <c r="AB71">
        <v>0</v>
      </c>
      <c r="AC71" t="s">
        <v>37</v>
      </c>
      <c r="AD71" t="s">
        <v>37</v>
      </c>
      <c r="AE71" t="s">
        <v>37</v>
      </c>
      <c r="AF71" t="s">
        <v>37</v>
      </c>
      <c r="AG71" t="s">
        <v>37</v>
      </c>
      <c r="AH71" t="s">
        <v>37</v>
      </c>
      <c r="AI71" t="s">
        <v>37</v>
      </c>
      <c r="AJ71">
        <v>1</v>
      </c>
    </row>
    <row r="72" spans="1:36" x14ac:dyDescent="0.25">
      <c r="A72" t="s">
        <v>582</v>
      </c>
      <c r="B72" t="s">
        <v>32</v>
      </c>
      <c r="C72" t="s">
        <v>33</v>
      </c>
      <c r="D72">
        <v>0</v>
      </c>
      <c r="E72" t="s">
        <v>583</v>
      </c>
      <c r="F72" t="s">
        <v>44</v>
      </c>
      <c r="G72">
        <v>1</v>
      </c>
      <c r="H72" t="s">
        <v>35</v>
      </c>
      <c r="I72">
        <v>1</v>
      </c>
      <c r="J72" t="s">
        <v>45</v>
      </c>
      <c r="K72">
        <v>7.6799999999999993E-2</v>
      </c>
      <c r="L72">
        <v>786.43200000000002</v>
      </c>
      <c r="M72">
        <v>1</v>
      </c>
      <c r="N72">
        <v>0</v>
      </c>
      <c r="O72">
        <v>0.245586104808</v>
      </c>
      <c r="P72">
        <v>2.03454264118E-3</v>
      </c>
      <c r="Q72">
        <v>4.0718916112099999</v>
      </c>
      <c r="R72">
        <v>5961.6845562600001</v>
      </c>
      <c r="S72">
        <v>1</v>
      </c>
      <c r="T72">
        <v>0</v>
      </c>
      <c r="U72">
        <v>6.1582252088500002</v>
      </c>
      <c r="V72">
        <v>0.22783651662500001</v>
      </c>
      <c r="W72">
        <v>1</v>
      </c>
      <c r="X72">
        <v>0</v>
      </c>
      <c r="Y72">
        <v>999.79968254100004</v>
      </c>
      <c r="Z72">
        <v>183203.83875699999</v>
      </c>
      <c r="AA72">
        <v>5.0000000000000001E-3</v>
      </c>
      <c r="AB72">
        <v>0</v>
      </c>
      <c r="AC72" t="s">
        <v>37</v>
      </c>
      <c r="AD72" t="s">
        <v>37</v>
      </c>
      <c r="AE72" t="s">
        <v>37</v>
      </c>
      <c r="AF72" t="s">
        <v>37</v>
      </c>
      <c r="AG72" t="s">
        <v>37</v>
      </c>
      <c r="AH72" t="s">
        <v>37</v>
      </c>
      <c r="AI72" t="s">
        <v>37</v>
      </c>
      <c r="AJ72">
        <v>1</v>
      </c>
    </row>
    <row r="73" spans="1:36" x14ac:dyDescent="0.25">
      <c r="A73" t="s">
        <v>485</v>
      </c>
      <c r="B73" t="s">
        <v>32</v>
      </c>
      <c r="C73" t="s">
        <v>33</v>
      </c>
      <c r="D73">
        <v>0</v>
      </c>
      <c r="E73" t="s">
        <v>583</v>
      </c>
      <c r="F73" t="s">
        <v>44</v>
      </c>
      <c r="G73">
        <v>1</v>
      </c>
      <c r="H73" t="s">
        <v>35</v>
      </c>
      <c r="I73">
        <v>1</v>
      </c>
      <c r="J73" t="s">
        <v>45</v>
      </c>
      <c r="K73">
        <v>7.6799999999999993E-2</v>
      </c>
      <c r="L73">
        <v>786.43200000000002</v>
      </c>
      <c r="M73">
        <v>1</v>
      </c>
      <c r="N73">
        <v>0</v>
      </c>
      <c r="O73">
        <v>6.2239536443499999E-2</v>
      </c>
      <c r="P73">
        <v>9.0208443585200004E-4</v>
      </c>
      <c r="Q73">
        <v>16.066957711200001</v>
      </c>
      <c r="R73">
        <v>1598.0382262600001</v>
      </c>
      <c r="S73">
        <v>1</v>
      </c>
      <c r="T73">
        <v>0</v>
      </c>
      <c r="U73">
        <v>11.193258678399999</v>
      </c>
      <c r="V73">
        <v>0.78574596743699998</v>
      </c>
      <c r="W73">
        <v>1</v>
      </c>
      <c r="X73">
        <v>0</v>
      </c>
      <c r="Y73">
        <v>998.72920262299999</v>
      </c>
      <c r="Z73">
        <v>359824.89591399999</v>
      </c>
      <c r="AA73">
        <v>5.0000000000000001E-3</v>
      </c>
      <c r="AB73">
        <v>0</v>
      </c>
      <c r="AC73" t="s">
        <v>37</v>
      </c>
      <c r="AD73" t="s">
        <v>37</v>
      </c>
      <c r="AE73" t="s">
        <v>37</v>
      </c>
      <c r="AF73" t="s">
        <v>37</v>
      </c>
      <c r="AG73" t="s">
        <v>37</v>
      </c>
      <c r="AH73" t="s">
        <v>37</v>
      </c>
      <c r="AI73" t="s">
        <v>37</v>
      </c>
      <c r="AJ73">
        <v>1</v>
      </c>
    </row>
    <row r="74" spans="1:36" x14ac:dyDescent="0.25">
      <c r="A74" t="s">
        <v>487</v>
      </c>
      <c r="B74" t="s">
        <v>32</v>
      </c>
      <c r="C74" t="s">
        <v>33</v>
      </c>
      <c r="D74">
        <v>0</v>
      </c>
      <c r="E74" t="s">
        <v>584</v>
      </c>
      <c r="F74" t="s">
        <v>44</v>
      </c>
      <c r="G74">
        <v>1</v>
      </c>
      <c r="H74" t="s">
        <v>35</v>
      </c>
      <c r="I74">
        <v>1</v>
      </c>
      <c r="J74" t="s">
        <v>45</v>
      </c>
      <c r="K74">
        <v>7.6799999999999993E-2</v>
      </c>
      <c r="L74">
        <v>786.43200000000002</v>
      </c>
      <c r="M74">
        <v>1</v>
      </c>
      <c r="N74">
        <v>0</v>
      </c>
      <c r="O74">
        <v>7.0581921568299996E-2</v>
      </c>
      <c r="P74">
        <v>8.7645036264600001E-4</v>
      </c>
      <c r="Q74">
        <v>14.1679339097</v>
      </c>
      <c r="R74">
        <v>1745.9967574899999</v>
      </c>
      <c r="S74">
        <v>1</v>
      </c>
      <c r="T74">
        <v>0</v>
      </c>
      <c r="U74">
        <v>11.269948058900001</v>
      </c>
      <c r="V74">
        <v>0.67838312813599999</v>
      </c>
      <c r="W74">
        <v>1</v>
      </c>
      <c r="X74">
        <v>0</v>
      </c>
      <c r="Y74">
        <v>998.41822292999996</v>
      </c>
      <c r="Z74">
        <v>327369.36913200002</v>
      </c>
      <c r="AA74">
        <v>5.0000000000000001E-3</v>
      </c>
      <c r="AB74">
        <v>0</v>
      </c>
      <c r="AC74" t="s">
        <v>37</v>
      </c>
      <c r="AD74" t="s">
        <v>37</v>
      </c>
      <c r="AE74" t="s">
        <v>37</v>
      </c>
      <c r="AF74" t="s">
        <v>37</v>
      </c>
      <c r="AG74" t="s">
        <v>37</v>
      </c>
      <c r="AH74" t="s">
        <v>37</v>
      </c>
      <c r="AI74" t="s">
        <v>37</v>
      </c>
      <c r="AJ74">
        <v>1</v>
      </c>
    </row>
    <row r="75" spans="1:36" x14ac:dyDescent="0.25">
      <c r="A75" t="s">
        <v>488</v>
      </c>
      <c r="B75" t="s">
        <v>32</v>
      </c>
      <c r="C75" t="s">
        <v>33</v>
      </c>
      <c r="D75">
        <v>0</v>
      </c>
      <c r="E75" t="s">
        <v>584</v>
      </c>
      <c r="F75" t="s">
        <v>44</v>
      </c>
      <c r="G75">
        <v>1</v>
      </c>
      <c r="H75" t="s">
        <v>35</v>
      </c>
      <c r="I75">
        <v>1</v>
      </c>
      <c r="J75" t="s">
        <v>45</v>
      </c>
      <c r="K75">
        <v>7.6799999999999993E-2</v>
      </c>
      <c r="L75">
        <v>786.43200000000002</v>
      </c>
      <c r="M75">
        <v>1</v>
      </c>
      <c r="N75">
        <v>0</v>
      </c>
      <c r="O75">
        <v>7.3133856409699993E-2</v>
      </c>
      <c r="P75">
        <v>8.3347454295800002E-4</v>
      </c>
      <c r="Q75">
        <v>13.673557625600001</v>
      </c>
      <c r="R75">
        <v>1669.19280207</v>
      </c>
      <c r="S75">
        <v>1</v>
      </c>
      <c r="T75">
        <v>0</v>
      </c>
      <c r="U75">
        <v>11.3172865857</v>
      </c>
      <c r="V75">
        <v>0.62555449501399996</v>
      </c>
      <c r="W75">
        <v>1</v>
      </c>
      <c r="X75">
        <v>0</v>
      </c>
      <c r="Y75">
        <v>997.43164775599996</v>
      </c>
      <c r="Z75">
        <v>302877.41299300001</v>
      </c>
      <c r="AA75">
        <v>5.0000000000000001E-3</v>
      </c>
      <c r="AB75">
        <v>0</v>
      </c>
      <c r="AC75" t="s">
        <v>37</v>
      </c>
      <c r="AD75" t="s">
        <v>37</v>
      </c>
      <c r="AE75" t="s">
        <v>37</v>
      </c>
      <c r="AF75" t="s">
        <v>37</v>
      </c>
      <c r="AG75" t="s">
        <v>37</v>
      </c>
      <c r="AH75" t="s">
        <v>37</v>
      </c>
      <c r="AI75" t="s">
        <v>37</v>
      </c>
      <c r="AJ75">
        <v>1</v>
      </c>
    </row>
    <row r="76" spans="1:36" x14ac:dyDescent="0.25">
      <c r="A76" t="s">
        <v>489</v>
      </c>
      <c r="B76" t="s">
        <v>32</v>
      </c>
      <c r="C76" t="s">
        <v>33</v>
      </c>
      <c r="D76">
        <v>0</v>
      </c>
      <c r="E76" t="s">
        <v>585</v>
      </c>
      <c r="F76" t="s">
        <v>44</v>
      </c>
      <c r="G76">
        <v>1</v>
      </c>
      <c r="H76" t="s">
        <v>35</v>
      </c>
      <c r="I76">
        <v>1</v>
      </c>
      <c r="J76" t="s">
        <v>45</v>
      </c>
      <c r="K76">
        <v>7.6799999999999993E-2</v>
      </c>
      <c r="L76">
        <v>786.43200000000002</v>
      </c>
      <c r="M76">
        <v>1</v>
      </c>
      <c r="N76">
        <v>0</v>
      </c>
      <c r="O76">
        <v>8.9169452788399994E-2</v>
      </c>
      <c r="P76">
        <v>8.36519142609E-4</v>
      </c>
      <c r="Q76">
        <v>11.214602856999999</v>
      </c>
      <c r="R76">
        <v>2179.67296554</v>
      </c>
      <c r="S76">
        <v>1</v>
      </c>
      <c r="T76">
        <v>0</v>
      </c>
      <c r="U76">
        <v>11.180054696299999</v>
      </c>
      <c r="V76">
        <v>0.50790635248500005</v>
      </c>
      <c r="W76">
        <v>1</v>
      </c>
      <c r="X76">
        <v>0</v>
      </c>
      <c r="Y76">
        <v>999.36661058499999</v>
      </c>
      <c r="Z76">
        <v>232614.07538600001</v>
      </c>
      <c r="AA76">
        <v>5.0000000000000001E-3</v>
      </c>
      <c r="AB76">
        <v>0</v>
      </c>
      <c r="AC76" t="s">
        <v>37</v>
      </c>
      <c r="AD76" t="s">
        <v>37</v>
      </c>
      <c r="AE76" t="s">
        <v>37</v>
      </c>
      <c r="AF76" t="s">
        <v>37</v>
      </c>
      <c r="AG76" t="s">
        <v>37</v>
      </c>
      <c r="AH76" t="s">
        <v>37</v>
      </c>
      <c r="AI76" t="s">
        <v>37</v>
      </c>
      <c r="AJ76">
        <v>1</v>
      </c>
    </row>
    <row r="77" spans="1:36" x14ac:dyDescent="0.25">
      <c r="A77" t="s">
        <v>491</v>
      </c>
      <c r="B77" t="s">
        <v>32</v>
      </c>
      <c r="C77" t="s">
        <v>33</v>
      </c>
      <c r="D77">
        <v>0</v>
      </c>
      <c r="E77" t="s">
        <v>585</v>
      </c>
      <c r="F77" t="s">
        <v>44</v>
      </c>
      <c r="G77">
        <v>1</v>
      </c>
      <c r="H77" t="s">
        <v>35</v>
      </c>
      <c r="I77">
        <v>1</v>
      </c>
      <c r="J77" t="s">
        <v>45</v>
      </c>
      <c r="K77">
        <v>7.6799999999999993E-2</v>
      </c>
      <c r="L77">
        <v>786.43200000000002</v>
      </c>
      <c r="M77">
        <v>1</v>
      </c>
      <c r="N77">
        <v>0</v>
      </c>
      <c r="O77">
        <v>8.1172011224500004E-2</v>
      </c>
      <c r="P77">
        <v>9.6583186227700002E-4</v>
      </c>
      <c r="Q77">
        <v>12.319517342399999</v>
      </c>
      <c r="R77">
        <v>1805.68491836</v>
      </c>
      <c r="S77">
        <v>1</v>
      </c>
      <c r="T77">
        <v>0</v>
      </c>
      <c r="U77">
        <v>11.9157901139</v>
      </c>
      <c r="V77">
        <v>0.69210562728699998</v>
      </c>
      <c r="W77">
        <v>1</v>
      </c>
      <c r="X77">
        <v>0</v>
      </c>
      <c r="Y77">
        <v>998.34511281000005</v>
      </c>
      <c r="Z77">
        <v>318400.86102999997</v>
      </c>
      <c r="AA77">
        <v>5.0000000000000001E-3</v>
      </c>
      <c r="AB77">
        <v>0</v>
      </c>
      <c r="AC77" t="s">
        <v>37</v>
      </c>
      <c r="AD77" t="s">
        <v>37</v>
      </c>
      <c r="AE77" t="s">
        <v>37</v>
      </c>
      <c r="AF77" t="s">
        <v>37</v>
      </c>
      <c r="AG77" t="s">
        <v>37</v>
      </c>
      <c r="AH77" t="s">
        <v>37</v>
      </c>
      <c r="AI77" t="s">
        <v>37</v>
      </c>
      <c r="AJ77">
        <v>1</v>
      </c>
    </row>
    <row r="78" spans="1:36" x14ac:dyDescent="0.25">
      <c r="A78" t="s">
        <v>493</v>
      </c>
      <c r="B78" t="s">
        <v>32</v>
      </c>
      <c r="C78" t="s">
        <v>33</v>
      </c>
      <c r="D78">
        <v>0</v>
      </c>
      <c r="E78" t="s">
        <v>586</v>
      </c>
      <c r="F78" t="s">
        <v>44</v>
      </c>
      <c r="G78">
        <v>1</v>
      </c>
      <c r="H78" t="s">
        <v>35</v>
      </c>
      <c r="I78">
        <v>1</v>
      </c>
      <c r="J78" t="s">
        <v>45</v>
      </c>
      <c r="K78">
        <v>7.6799999999999993E-2</v>
      </c>
      <c r="L78">
        <v>786.43200000000002</v>
      </c>
      <c r="M78">
        <v>1</v>
      </c>
      <c r="N78">
        <v>0</v>
      </c>
      <c r="O78">
        <v>8.4727944744600006E-2</v>
      </c>
      <c r="P78">
        <v>1.08963704968E-3</v>
      </c>
      <c r="Q78">
        <v>11.8024814955</v>
      </c>
      <c r="R78">
        <v>1583.4902905500001</v>
      </c>
      <c r="S78">
        <v>1</v>
      </c>
      <c r="T78">
        <v>0</v>
      </c>
      <c r="U78">
        <v>13.312483957</v>
      </c>
      <c r="V78">
        <v>0.84721808201500004</v>
      </c>
      <c r="W78">
        <v>1</v>
      </c>
      <c r="X78">
        <v>0</v>
      </c>
      <c r="Y78">
        <v>998.15859423899997</v>
      </c>
      <c r="Z78">
        <v>328988.52671000001</v>
      </c>
      <c r="AA78">
        <v>5.0000000000000001E-3</v>
      </c>
      <c r="AB78">
        <v>0</v>
      </c>
      <c r="AC78" t="s">
        <v>37</v>
      </c>
      <c r="AD78" t="s">
        <v>37</v>
      </c>
      <c r="AE78" t="s">
        <v>37</v>
      </c>
      <c r="AF78" t="s">
        <v>37</v>
      </c>
      <c r="AG78" t="s">
        <v>37</v>
      </c>
      <c r="AH78" t="s">
        <v>37</v>
      </c>
      <c r="AI78" t="s">
        <v>37</v>
      </c>
      <c r="AJ78">
        <v>1</v>
      </c>
    </row>
    <row r="79" spans="1:36" x14ac:dyDescent="0.25">
      <c r="A79" t="s">
        <v>494</v>
      </c>
      <c r="B79" t="s">
        <v>32</v>
      </c>
      <c r="C79" t="s">
        <v>33</v>
      </c>
      <c r="D79">
        <v>0</v>
      </c>
      <c r="E79" t="s">
        <v>586</v>
      </c>
      <c r="F79" t="s">
        <v>44</v>
      </c>
      <c r="G79">
        <v>1</v>
      </c>
      <c r="H79" t="s">
        <v>35</v>
      </c>
      <c r="I79">
        <v>1</v>
      </c>
      <c r="J79" t="s">
        <v>45</v>
      </c>
      <c r="K79">
        <v>7.6799999999999993E-2</v>
      </c>
      <c r="L79">
        <v>786.43200000000002</v>
      </c>
      <c r="M79">
        <v>1</v>
      </c>
      <c r="N79">
        <v>0</v>
      </c>
      <c r="O79">
        <v>8.3923516052599997E-2</v>
      </c>
      <c r="P79">
        <v>1.1273772063399999E-3</v>
      </c>
      <c r="Q79">
        <v>11.9156113451</v>
      </c>
      <c r="R79">
        <v>1695.1711007500001</v>
      </c>
      <c r="S79">
        <v>1</v>
      </c>
      <c r="T79">
        <v>0</v>
      </c>
      <c r="U79">
        <v>7.7756416640800001</v>
      </c>
      <c r="V79">
        <v>0.482163736698</v>
      </c>
      <c r="W79">
        <v>1</v>
      </c>
      <c r="X79">
        <v>0</v>
      </c>
      <c r="Y79">
        <v>989.41529958499996</v>
      </c>
      <c r="Z79">
        <v>311407.45346599998</v>
      </c>
      <c r="AA79">
        <v>5.0000000000000001E-3</v>
      </c>
      <c r="AB79">
        <v>0</v>
      </c>
      <c r="AC79" t="s">
        <v>37</v>
      </c>
      <c r="AD79" t="s">
        <v>37</v>
      </c>
      <c r="AE79" t="s">
        <v>37</v>
      </c>
      <c r="AF79" t="s">
        <v>37</v>
      </c>
      <c r="AG79" t="s">
        <v>37</v>
      </c>
      <c r="AH79" t="s">
        <v>37</v>
      </c>
      <c r="AI79" t="s">
        <v>37</v>
      </c>
      <c r="AJ79">
        <v>1</v>
      </c>
    </row>
    <row r="80" spans="1:36" x14ac:dyDescent="0.25">
      <c r="A80" t="s">
        <v>495</v>
      </c>
      <c r="B80" t="s">
        <v>32</v>
      </c>
      <c r="C80" t="s">
        <v>33</v>
      </c>
      <c r="D80">
        <v>0</v>
      </c>
      <c r="E80" t="s">
        <v>586</v>
      </c>
      <c r="F80" t="s">
        <v>44</v>
      </c>
      <c r="G80">
        <v>1</v>
      </c>
      <c r="H80" t="s">
        <v>35</v>
      </c>
      <c r="I80">
        <v>1</v>
      </c>
      <c r="J80" t="s">
        <v>45</v>
      </c>
      <c r="K80">
        <v>7.6799999999999993E-2</v>
      </c>
      <c r="L80">
        <v>786.43200000000002</v>
      </c>
      <c r="M80">
        <v>1</v>
      </c>
      <c r="N80">
        <v>0</v>
      </c>
      <c r="O80">
        <v>8.8670551698400005E-2</v>
      </c>
      <c r="P80">
        <v>1.0662083360799999E-3</v>
      </c>
      <c r="Q80">
        <v>11.2777013433</v>
      </c>
      <c r="R80">
        <v>1856.6579035899999</v>
      </c>
      <c r="S80">
        <v>1</v>
      </c>
      <c r="T80">
        <v>0</v>
      </c>
      <c r="U80">
        <v>11.3192408957</v>
      </c>
      <c r="V80">
        <v>0.66014358983499999</v>
      </c>
      <c r="W80">
        <v>1</v>
      </c>
      <c r="X80">
        <v>0</v>
      </c>
      <c r="Y80">
        <v>998.10941168199997</v>
      </c>
      <c r="Z80">
        <v>328526.53998599999</v>
      </c>
      <c r="AA80">
        <v>5.0000000000000001E-3</v>
      </c>
      <c r="AB80">
        <v>0</v>
      </c>
      <c r="AC80" t="s">
        <v>37</v>
      </c>
      <c r="AD80" t="s">
        <v>37</v>
      </c>
      <c r="AE80" t="s">
        <v>37</v>
      </c>
      <c r="AF80" t="s">
        <v>37</v>
      </c>
      <c r="AG80" t="s">
        <v>37</v>
      </c>
      <c r="AH80" t="s">
        <v>37</v>
      </c>
      <c r="AI80" t="s">
        <v>37</v>
      </c>
      <c r="AJ80">
        <v>1</v>
      </c>
    </row>
    <row r="81" spans="1:36" x14ac:dyDescent="0.25">
      <c r="A81" t="s">
        <v>587</v>
      </c>
      <c r="B81" t="s">
        <v>32</v>
      </c>
      <c r="C81" t="s">
        <v>33</v>
      </c>
      <c r="D81">
        <v>0</v>
      </c>
      <c r="E81" t="s">
        <v>588</v>
      </c>
      <c r="F81" t="s">
        <v>44</v>
      </c>
      <c r="G81">
        <v>1</v>
      </c>
      <c r="H81" t="s">
        <v>35</v>
      </c>
      <c r="I81">
        <v>1</v>
      </c>
      <c r="J81" t="s">
        <v>45</v>
      </c>
      <c r="K81">
        <v>7.6799999999999993E-2</v>
      </c>
      <c r="L81">
        <v>786.43200000000002</v>
      </c>
      <c r="M81">
        <v>1</v>
      </c>
      <c r="N81">
        <v>0</v>
      </c>
      <c r="O81">
        <v>9.3064106284100001E-2</v>
      </c>
      <c r="P81">
        <v>1.33635179649E-3</v>
      </c>
      <c r="Q81">
        <v>10.745281289699999</v>
      </c>
      <c r="R81">
        <v>1970.7747848199999</v>
      </c>
      <c r="S81">
        <v>1</v>
      </c>
      <c r="T81">
        <v>0</v>
      </c>
      <c r="U81">
        <v>11.782502410199999</v>
      </c>
      <c r="V81">
        <v>0.82474724249599995</v>
      </c>
      <c r="W81">
        <v>1</v>
      </c>
      <c r="X81">
        <v>0</v>
      </c>
      <c r="Y81">
        <v>998.56927956300001</v>
      </c>
      <c r="Z81">
        <v>359581.50769100001</v>
      </c>
      <c r="AA81">
        <v>5.0000000000000001E-3</v>
      </c>
      <c r="AB81">
        <v>0</v>
      </c>
      <c r="AC81" t="s">
        <v>37</v>
      </c>
      <c r="AD81" t="s">
        <v>37</v>
      </c>
      <c r="AE81" t="s">
        <v>37</v>
      </c>
      <c r="AF81" t="s">
        <v>37</v>
      </c>
      <c r="AG81" t="s">
        <v>37</v>
      </c>
      <c r="AH81" t="s">
        <v>37</v>
      </c>
      <c r="AI81" t="s">
        <v>37</v>
      </c>
      <c r="AJ81">
        <v>1</v>
      </c>
    </row>
    <row r="82" spans="1:36" x14ac:dyDescent="0.25">
      <c r="A82" t="s">
        <v>496</v>
      </c>
      <c r="B82" t="s">
        <v>32</v>
      </c>
      <c r="C82" t="s">
        <v>33</v>
      </c>
      <c r="D82">
        <v>0</v>
      </c>
      <c r="E82" t="s">
        <v>588</v>
      </c>
      <c r="F82" t="s">
        <v>44</v>
      </c>
      <c r="G82">
        <v>1</v>
      </c>
      <c r="H82" t="s">
        <v>35</v>
      </c>
      <c r="I82">
        <v>1</v>
      </c>
      <c r="J82" t="s">
        <v>45</v>
      </c>
      <c r="K82">
        <v>7.6799999999999993E-2</v>
      </c>
      <c r="L82">
        <v>786.43200000000002</v>
      </c>
      <c r="M82">
        <v>1</v>
      </c>
      <c r="N82">
        <v>0</v>
      </c>
      <c r="O82">
        <v>0.173292861972</v>
      </c>
      <c r="P82">
        <v>1.7187857683E-3</v>
      </c>
      <c r="Q82">
        <v>5.7705781335699999</v>
      </c>
      <c r="R82">
        <v>4017.5114793299999</v>
      </c>
      <c r="S82">
        <v>1</v>
      </c>
      <c r="T82">
        <v>0</v>
      </c>
      <c r="U82">
        <v>9.7852164050900008</v>
      </c>
      <c r="V82">
        <v>0.46202150864500002</v>
      </c>
      <c r="W82">
        <v>1</v>
      </c>
      <c r="X82">
        <v>0</v>
      </c>
      <c r="Y82">
        <v>999.620137312</v>
      </c>
      <c r="Z82">
        <v>240279.10913900001</v>
      </c>
      <c r="AA82">
        <v>5.0000000000000001E-3</v>
      </c>
      <c r="AB82">
        <v>0</v>
      </c>
      <c r="AC82" t="s">
        <v>37</v>
      </c>
      <c r="AD82" t="s">
        <v>37</v>
      </c>
      <c r="AE82" t="s">
        <v>37</v>
      </c>
      <c r="AF82" t="s">
        <v>37</v>
      </c>
      <c r="AG82" t="s">
        <v>37</v>
      </c>
      <c r="AH82" t="s">
        <v>37</v>
      </c>
      <c r="AI82" t="s">
        <v>37</v>
      </c>
      <c r="AJ82">
        <v>1</v>
      </c>
    </row>
    <row r="83" spans="1:36" x14ac:dyDescent="0.25">
      <c r="A83" t="s">
        <v>497</v>
      </c>
      <c r="B83" t="s">
        <v>32</v>
      </c>
      <c r="C83" t="s">
        <v>33</v>
      </c>
      <c r="D83">
        <v>0</v>
      </c>
      <c r="E83" t="s">
        <v>589</v>
      </c>
      <c r="F83" t="s">
        <v>44</v>
      </c>
      <c r="G83">
        <v>1</v>
      </c>
      <c r="H83" t="s">
        <v>35</v>
      </c>
      <c r="I83">
        <v>1</v>
      </c>
      <c r="J83" t="s">
        <v>45</v>
      </c>
      <c r="K83">
        <v>7.6799999999999993E-2</v>
      </c>
      <c r="L83">
        <v>786.43200000000002</v>
      </c>
      <c r="M83">
        <v>1</v>
      </c>
      <c r="N83">
        <v>0</v>
      </c>
      <c r="O83">
        <v>0.193361904812</v>
      </c>
      <c r="P83">
        <v>1.5085654234899999E-3</v>
      </c>
      <c r="Q83">
        <v>5.1716495085999998</v>
      </c>
      <c r="R83">
        <v>3987.9160378199999</v>
      </c>
      <c r="S83">
        <v>1</v>
      </c>
      <c r="T83">
        <v>0</v>
      </c>
      <c r="U83">
        <v>10.4003289705</v>
      </c>
      <c r="V83">
        <v>0.38933113320399998</v>
      </c>
      <c r="W83">
        <v>1</v>
      </c>
      <c r="X83">
        <v>0</v>
      </c>
      <c r="Y83">
        <v>999.74682096399999</v>
      </c>
      <c r="Z83">
        <v>191055.45590500001</v>
      </c>
      <c r="AA83">
        <v>5.0000000000000001E-3</v>
      </c>
      <c r="AB83">
        <v>0</v>
      </c>
      <c r="AC83" t="s">
        <v>37</v>
      </c>
      <c r="AD83" t="s">
        <v>37</v>
      </c>
      <c r="AE83" t="s">
        <v>37</v>
      </c>
      <c r="AF83" t="s">
        <v>37</v>
      </c>
      <c r="AG83" t="s">
        <v>37</v>
      </c>
      <c r="AH83" t="s">
        <v>37</v>
      </c>
      <c r="AI83" t="s">
        <v>37</v>
      </c>
      <c r="AJ83">
        <v>1</v>
      </c>
    </row>
    <row r="84" spans="1:36" x14ac:dyDescent="0.25">
      <c r="A84" t="s">
        <v>498</v>
      </c>
      <c r="B84" t="s">
        <v>32</v>
      </c>
      <c r="C84" t="s">
        <v>33</v>
      </c>
      <c r="D84">
        <v>0</v>
      </c>
      <c r="E84" t="s">
        <v>590</v>
      </c>
      <c r="F84" t="s">
        <v>44</v>
      </c>
      <c r="G84">
        <v>1</v>
      </c>
      <c r="H84" t="s">
        <v>35</v>
      </c>
      <c r="I84">
        <v>1</v>
      </c>
      <c r="J84" t="s">
        <v>45</v>
      </c>
      <c r="K84">
        <v>7.6799999999999993E-2</v>
      </c>
      <c r="L84">
        <v>786.43200000000002</v>
      </c>
      <c r="M84">
        <v>1</v>
      </c>
      <c r="N84">
        <v>0</v>
      </c>
      <c r="O84">
        <v>0.188337902843</v>
      </c>
      <c r="P84">
        <v>1.47338314233E-3</v>
      </c>
      <c r="Q84">
        <v>5.3096056869400003</v>
      </c>
      <c r="R84">
        <v>4185.37742617</v>
      </c>
      <c r="S84">
        <v>1</v>
      </c>
      <c r="T84">
        <v>0</v>
      </c>
      <c r="U84">
        <v>10.919867033699999</v>
      </c>
      <c r="V84">
        <v>0.41245766817000001</v>
      </c>
      <c r="W84">
        <v>1</v>
      </c>
      <c r="X84">
        <v>0</v>
      </c>
      <c r="Y84">
        <v>999.796700698</v>
      </c>
      <c r="Z84">
        <v>193320.726972</v>
      </c>
      <c r="AA84">
        <v>5.0000000000000001E-3</v>
      </c>
      <c r="AB84">
        <v>0</v>
      </c>
      <c r="AC84" t="s">
        <v>37</v>
      </c>
      <c r="AD84" t="s">
        <v>37</v>
      </c>
      <c r="AE84" t="s">
        <v>37</v>
      </c>
      <c r="AF84" t="s">
        <v>37</v>
      </c>
      <c r="AG84" t="s">
        <v>37</v>
      </c>
      <c r="AH84" t="s">
        <v>37</v>
      </c>
      <c r="AI84" t="s">
        <v>37</v>
      </c>
      <c r="AJ84">
        <v>1</v>
      </c>
    </row>
    <row r="85" spans="1:36" x14ac:dyDescent="0.25">
      <c r="A85" t="s">
        <v>500</v>
      </c>
      <c r="B85" t="s">
        <v>32</v>
      </c>
      <c r="C85" t="s">
        <v>33</v>
      </c>
      <c r="D85">
        <v>0</v>
      </c>
      <c r="E85" t="s">
        <v>591</v>
      </c>
      <c r="F85" t="s">
        <v>44</v>
      </c>
      <c r="G85">
        <v>1</v>
      </c>
      <c r="H85" t="s">
        <v>35</v>
      </c>
      <c r="I85">
        <v>1</v>
      </c>
      <c r="J85" t="s">
        <v>45</v>
      </c>
      <c r="K85">
        <v>7.6799999999999993E-2</v>
      </c>
      <c r="L85">
        <v>786.43200000000002</v>
      </c>
      <c r="M85">
        <v>1</v>
      </c>
      <c r="N85">
        <v>0</v>
      </c>
      <c r="O85">
        <v>0.213380565247</v>
      </c>
      <c r="P85">
        <v>1.6923043575299999E-3</v>
      </c>
      <c r="Q85">
        <v>4.6864624191199997</v>
      </c>
      <c r="R85">
        <v>4042.13715873</v>
      </c>
      <c r="S85">
        <v>1</v>
      </c>
      <c r="T85">
        <v>0</v>
      </c>
      <c r="U85">
        <v>9.6166733045600008</v>
      </c>
      <c r="V85">
        <v>0.36225454389599998</v>
      </c>
      <c r="W85">
        <v>1</v>
      </c>
      <c r="X85">
        <v>0</v>
      </c>
      <c r="Y85">
        <v>999.77693922100002</v>
      </c>
      <c r="Z85">
        <v>191978.548874</v>
      </c>
      <c r="AA85">
        <v>5.0000000000000001E-3</v>
      </c>
      <c r="AB85">
        <v>0</v>
      </c>
      <c r="AC85" t="s">
        <v>37</v>
      </c>
      <c r="AD85" t="s">
        <v>37</v>
      </c>
      <c r="AE85" t="s">
        <v>37</v>
      </c>
      <c r="AF85" t="s">
        <v>37</v>
      </c>
      <c r="AG85" t="s">
        <v>37</v>
      </c>
      <c r="AH85" t="s">
        <v>37</v>
      </c>
      <c r="AI85" t="s">
        <v>37</v>
      </c>
      <c r="AJ85">
        <v>1</v>
      </c>
    </row>
    <row r="86" spans="1:36" x14ac:dyDescent="0.25">
      <c r="A86" t="s">
        <v>501</v>
      </c>
      <c r="B86" t="s">
        <v>32</v>
      </c>
      <c r="C86" t="s">
        <v>33</v>
      </c>
      <c r="D86">
        <v>0</v>
      </c>
      <c r="E86" t="s">
        <v>592</v>
      </c>
      <c r="F86" t="s">
        <v>44</v>
      </c>
      <c r="G86">
        <v>1</v>
      </c>
      <c r="H86" t="s">
        <v>35</v>
      </c>
      <c r="I86">
        <v>1</v>
      </c>
      <c r="J86" t="s">
        <v>45</v>
      </c>
      <c r="K86">
        <v>7.6799999999999993E-2</v>
      </c>
      <c r="L86">
        <v>786.43200000000002</v>
      </c>
      <c r="M86">
        <v>1</v>
      </c>
      <c r="N86">
        <v>0</v>
      </c>
      <c r="O86">
        <v>0.18776131134400001</v>
      </c>
      <c r="P86">
        <v>1.9130513361999999E-3</v>
      </c>
      <c r="Q86">
        <v>5.32591082179</v>
      </c>
      <c r="R86">
        <v>3798.7941124200001</v>
      </c>
      <c r="S86">
        <v>1</v>
      </c>
      <c r="T86">
        <v>0</v>
      </c>
      <c r="U86">
        <v>8.2610996402799994</v>
      </c>
      <c r="V86">
        <v>0.39176619079800001</v>
      </c>
      <c r="W86">
        <v>1</v>
      </c>
      <c r="X86">
        <v>0</v>
      </c>
      <c r="Y86">
        <v>999.63935626399996</v>
      </c>
      <c r="Z86">
        <v>254520.664123</v>
      </c>
      <c r="AA86">
        <v>5.0000000000000001E-3</v>
      </c>
      <c r="AB86">
        <v>0</v>
      </c>
      <c r="AC86" t="s">
        <v>37</v>
      </c>
      <c r="AD86" t="s">
        <v>37</v>
      </c>
      <c r="AE86" t="s">
        <v>37</v>
      </c>
      <c r="AF86" t="s">
        <v>37</v>
      </c>
      <c r="AG86" t="s">
        <v>37</v>
      </c>
      <c r="AH86" t="s">
        <v>37</v>
      </c>
      <c r="AI86" t="s">
        <v>37</v>
      </c>
      <c r="AJ86">
        <v>1</v>
      </c>
    </row>
    <row r="87" spans="1:36" x14ac:dyDescent="0.25">
      <c r="A87" t="s">
        <v>502</v>
      </c>
      <c r="B87" t="s">
        <v>32</v>
      </c>
      <c r="C87" t="s">
        <v>33</v>
      </c>
      <c r="D87">
        <v>0</v>
      </c>
      <c r="E87" t="s">
        <v>592</v>
      </c>
      <c r="F87" t="s">
        <v>44</v>
      </c>
      <c r="G87">
        <v>1</v>
      </c>
      <c r="H87" t="s">
        <v>35</v>
      </c>
      <c r="I87">
        <v>1</v>
      </c>
      <c r="J87" t="s">
        <v>45</v>
      </c>
      <c r="K87">
        <v>7.6799999999999993E-2</v>
      </c>
      <c r="L87">
        <v>786.43200000000002</v>
      </c>
      <c r="M87">
        <v>1</v>
      </c>
      <c r="N87">
        <v>0</v>
      </c>
      <c r="O87">
        <v>0.19097291053000001</v>
      </c>
      <c r="P87">
        <v>1.5273646726100001E-3</v>
      </c>
      <c r="Q87">
        <v>5.23634476337</v>
      </c>
      <c r="R87">
        <v>3983.7541251299999</v>
      </c>
      <c r="S87">
        <v>1</v>
      </c>
      <c r="T87">
        <v>0</v>
      </c>
      <c r="U87">
        <v>7.0319593303200003</v>
      </c>
      <c r="V87">
        <v>0.25599414935600001</v>
      </c>
      <c r="W87">
        <v>1</v>
      </c>
      <c r="X87">
        <v>0</v>
      </c>
      <c r="Y87">
        <v>999.57799886500004</v>
      </c>
      <c r="Z87">
        <v>194158.728306</v>
      </c>
      <c r="AA87">
        <v>5.0000000000000001E-3</v>
      </c>
      <c r="AB87">
        <v>0</v>
      </c>
      <c r="AC87" t="s">
        <v>37</v>
      </c>
      <c r="AD87" t="s">
        <v>37</v>
      </c>
      <c r="AE87" t="s">
        <v>37</v>
      </c>
      <c r="AF87" t="s">
        <v>37</v>
      </c>
      <c r="AG87" t="s">
        <v>37</v>
      </c>
      <c r="AH87" t="s">
        <v>37</v>
      </c>
      <c r="AI87" t="s">
        <v>37</v>
      </c>
      <c r="AJ87">
        <v>1</v>
      </c>
    </row>
    <row r="88" spans="1:36" x14ac:dyDescent="0.25">
      <c r="A88" t="s">
        <v>503</v>
      </c>
      <c r="B88" t="s">
        <v>32</v>
      </c>
      <c r="C88" t="s">
        <v>33</v>
      </c>
      <c r="D88">
        <v>0</v>
      </c>
      <c r="E88" t="s">
        <v>593</v>
      </c>
      <c r="F88" t="s">
        <v>44</v>
      </c>
      <c r="G88">
        <v>1</v>
      </c>
      <c r="H88" t="s">
        <v>35</v>
      </c>
      <c r="I88">
        <v>1</v>
      </c>
      <c r="J88" t="s">
        <v>45</v>
      </c>
      <c r="K88">
        <v>7.6799999999999993E-2</v>
      </c>
      <c r="L88">
        <v>786.43200000000002</v>
      </c>
      <c r="M88">
        <v>1</v>
      </c>
      <c r="N88">
        <v>0</v>
      </c>
      <c r="O88">
        <v>0.20047369223700001</v>
      </c>
      <c r="P88">
        <v>2.5020153158099999E-3</v>
      </c>
      <c r="Q88">
        <v>4.9881856758499996</v>
      </c>
      <c r="R88">
        <v>3682.6806731400002</v>
      </c>
      <c r="S88">
        <v>1</v>
      </c>
      <c r="T88">
        <v>0</v>
      </c>
      <c r="U88">
        <v>11.096754623600001</v>
      </c>
      <c r="V88">
        <v>0.67003543004099997</v>
      </c>
      <c r="W88">
        <v>1</v>
      </c>
      <c r="X88">
        <v>0</v>
      </c>
      <c r="Y88">
        <v>999.56386274399995</v>
      </c>
      <c r="Z88">
        <v>330378.614734</v>
      </c>
      <c r="AA88">
        <v>5.0000000000000001E-3</v>
      </c>
      <c r="AB88">
        <v>0</v>
      </c>
      <c r="AC88" t="s">
        <v>37</v>
      </c>
      <c r="AD88" t="s">
        <v>37</v>
      </c>
      <c r="AE88" t="s">
        <v>37</v>
      </c>
      <c r="AF88" t="s">
        <v>37</v>
      </c>
      <c r="AG88" t="s">
        <v>37</v>
      </c>
      <c r="AH88" t="s">
        <v>37</v>
      </c>
      <c r="AI88" t="s">
        <v>37</v>
      </c>
      <c r="AJ88">
        <v>1</v>
      </c>
    </row>
    <row r="89" spans="1:36" x14ac:dyDescent="0.25">
      <c r="A89" t="s">
        <v>549</v>
      </c>
      <c r="B89" t="s">
        <v>32</v>
      </c>
      <c r="C89" t="s">
        <v>33</v>
      </c>
      <c r="D89">
        <v>0</v>
      </c>
      <c r="E89" t="s">
        <v>594</v>
      </c>
      <c r="F89" t="s">
        <v>44</v>
      </c>
      <c r="G89">
        <v>1</v>
      </c>
      <c r="H89" t="s">
        <v>35</v>
      </c>
      <c r="I89">
        <v>1</v>
      </c>
      <c r="J89" t="s">
        <v>45</v>
      </c>
      <c r="K89">
        <v>7.6799999999999993E-2</v>
      </c>
      <c r="L89">
        <v>786.43200000000002</v>
      </c>
      <c r="M89">
        <v>1</v>
      </c>
      <c r="N89">
        <v>0</v>
      </c>
      <c r="O89">
        <v>0.21301192461599999</v>
      </c>
      <c r="P89">
        <v>1.81886044972E-3</v>
      </c>
      <c r="Q89">
        <v>4.69457285926</v>
      </c>
      <c r="R89">
        <v>4501.5147096399996</v>
      </c>
      <c r="S89">
        <v>1</v>
      </c>
      <c r="T89">
        <v>0</v>
      </c>
      <c r="U89">
        <v>8.2782634172799998</v>
      </c>
      <c r="V89">
        <v>0.329099007602</v>
      </c>
      <c r="W89">
        <v>1</v>
      </c>
      <c r="X89">
        <v>0</v>
      </c>
      <c r="Y89">
        <v>999.80852614200001</v>
      </c>
      <c r="Z89">
        <v>200476.58892800001</v>
      </c>
      <c r="AA89">
        <v>5.0000000000000001E-3</v>
      </c>
      <c r="AB89">
        <v>0</v>
      </c>
      <c r="AC89" t="s">
        <v>37</v>
      </c>
      <c r="AD89" t="s">
        <v>37</v>
      </c>
      <c r="AE89" t="s">
        <v>37</v>
      </c>
      <c r="AF89" t="s">
        <v>37</v>
      </c>
      <c r="AG89" t="s">
        <v>37</v>
      </c>
      <c r="AH89" t="s">
        <v>37</v>
      </c>
      <c r="AI89" t="s">
        <v>37</v>
      </c>
      <c r="AJ89">
        <v>1</v>
      </c>
    </row>
    <row r="90" spans="1:36" x14ac:dyDescent="0.25">
      <c r="A90" t="s">
        <v>551</v>
      </c>
      <c r="B90" t="s">
        <v>32</v>
      </c>
      <c r="C90" t="s">
        <v>33</v>
      </c>
      <c r="D90">
        <v>0</v>
      </c>
      <c r="E90" t="s">
        <v>595</v>
      </c>
      <c r="F90" t="s">
        <v>44</v>
      </c>
      <c r="G90">
        <v>1</v>
      </c>
      <c r="H90" t="s">
        <v>35</v>
      </c>
      <c r="I90">
        <v>1</v>
      </c>
      <c r="J90" t="s">
        <v>45</v>
      </c>
      <c r="K90">
        <v>7.6799999999999993E-2</v>
      </c>
      <c r="L90">
        <v>786.43200000000002</v>
      </c>
      <c r="M90">
        <v>1</v>
      </c>
      <c r="N90">
        <v>0</v>
      </c>
      <c r="O90">
        <v>0.114046098045</v>
      </c>
      <c r="P90">
        <v>1.2670807630899999E-3</v>
      </c>
      <c r="Q90">
        <v>8.7683841634299995</v>
      </c>
      <c r="R90">
        <v>3301.7666638300002</v>
      </c>
      <c r="S90">
        <v>1</v>
      </c>
      <c r="T90">
        <v>0</v>
      </c>
      <c r="U90">
        <v>9.5405376340799997</v>
      </c>
      <c r="V90">
        <v>0.50293195330399998</v>
      </c>
      <c r="W90">
        <v>1</v>
      </c>
      <c r="X90">
        <v>0</v>
      </c>
      <c r="Y90">
        <v>999.59740810100004</v>
      </c>
      <c r="Z90">
        <v>267931.368479</v>
      </c>
      <c r="AA90">
        <v>5.0000000000000001E-3</v>
      </c>
      <c r="AB90">
        <v>0</v>
      </c>
      <c r="AC90" t="s">
        <v>37</v>
      </c>
      <c r="AD90" t="s">
        <v>37</v>
      </c>
      <c r="AE90" t="s">
        <v>37</v>
      </c>
      <c r="AF90" t="s">
        <v>37</v>
      </c>
      <c r="AG90" t="s">
        <v>37</v>
      </c>
      <c r="AH90" t="s">
        <v>37</v>
      </c>
      <c r="AI90" t="s">
        <v>37</v>
      </c>
      <c r="AJ90">
        <v>1</v>
      </c>
    </row>
    <row r="91" spans="1:36" x14ac:dyDescent="0.25">
      <c r="A91" t="s">
        <v>552</v>
      </c>
      <c r="B91" t="s">
        <v>32</v>
      </c>
      <c r="C91" t="s">
        <v>33</v>
      </c>
      <c r="D91">
        <v>0</v>
      </c>
      <c r="E91" t="s">
        <v>595</v>
      </c>
      <c r="F91" t="s">
        <v>44</v>
      </c>
      <c r="G91">
        <v>1</v>
      </c>
      <c r="H91" t="s">
        <v>35</v>
      </c>
      <c r="I91">
        <v>1</v>
      </c>
      <c r="J91" t="s">
        <v>45</v>
      </c>
      <c r="K91">
        <v>7.6799999999999993E-2</v>
      </c>
      <c r="L91">
        <v>786.43200000000002</v>
      </c>
      <c r="M91">
        <v>1</v>
      </c>
      <c r="N91">
        <v>0</v>
      </c>
      <c r="O91">
        <v>0.111438157819</v>
      </c>
      <c r="P91">
        <v>1.14096069804E-3</v>
      </c>
      <c r="Q91">
        <v>8.9735869613000006</v>
      </c>
      <c r="R91">
        <v>3173.88874588</v>
      </c>
      <c r="S91">
        <v>1</v>
      </c>
      <c r="T91">
        <v>0</v>
      </c>
      <c r="U91">
        <v>9.0035129084900003</v>
      </c>
      <c r="V91">
        <v>0.43404880679800001</v>
      </c>
      <c r="W91">
        <v>1</v>
      </c>
      <c r="X91">
        <v>0</v>
      </c>
      <c r="Y91">
        <v>998.86561579800002</v>
      </c>
      <c r="Z91">
        <v>260164.203565</v>
      </c>
      <c r="AA91">
        <v>5.0000000000000001E-3</v>
      </c>
      <c r="AB91">
        <v>0</v>
      </c>
      <c r="AC91" t="s">
        <v>37</v>
      </c>
      <c r="AD91" t="s">
        <v>37</v>
      </c>
      <c r="AE91" t="s">
        <v>37</v>
      </c>
      <c r="AF91" t="s">
        <v>37</v>
      </c>
      <c r="AG91" t="s">
        <v>37</v>
      </c>
      <c r="AH91" t="s">
        <v>37</v>
      </c>
      <c r="AI91" t="s">
        <v>37</v>
      </c>
      <c r="AJ91">
        <v>1</v>
      </c>
    </row>
    <row r="92" spans="1:36" x14ac:dyDescent="0.25">
      <c r="A92" t="s">
        <v>554</v>
      </c>
      <c r="B92" t="s">
        <v>32</v>
      </c>
      <c r="C92" t="s">
        <v>33</v>
      </c>
      <c r="D92">
        <v>0</v>
      </c>
      <c r="E92" t="s">
        <v>596</v>
      </c>
      <c r="F92" t="s">
        <v>44</v>
      </c>
      <c r="G92">
        <v>1</v>
      </c>
      <c r="H92" t="s">
        <v>35</v>
      </c>
      <c r="I92">
        <v>1</v>
      </c>
      <c r="J92" t="s">
        <v>45</v>
      </c>
      <c r="K92">
        <v>7.6799999999999993E-2</v>
      </c>
      <c r="L92">
        <v>786.43200000000002</v>
      </c>
      <c r="M92">
        <v>1</v>
      </c>
      <c r="N92">
        <v>0</v>
      </c>
      <c r="O92">
        <v>0.12109024447199999</v>
      </c>
      <c r="P92">
        <v>1.38618368597E-3</v>
      </c>
      <c r="Q92">
        <v>8.2583035847299993</v>
      </c>
      <c r="R92">
        <v>3362.3935450899999</v>
      </c>
      <c r="S92">
        <v>1</v>
      </c>
      <c r="T92">
        <v>0</v>
      </c>
      <c r="U92">
        <v>14.835240537800001</v>
      </c>
      <c r="V92">
        <v>0.85141890393499997</v>
      </c>
      <c r="W92">
        <v>1</v>
      </c>
      <c r="X92">
        <v>0</v>
      </c>
      <c r="Y92">
        <v>998.81617156699997</v>
      </c>
      <c r="Z92">
        <v>316956.96578600002</v>
      </c>
      <c r="AA92">
        <v>5.0000000000000001E-3</v>
      </c>
      <c r="AB92">
        <v>0</v>
      </c>
      <c r="AC92" t="s">
        <v>37</v>
      </c>
      <c r="AD92" t="s">
        <v>37</v>
      </c>
      <c r="AE92" t="s">
        <v>37</v>
      </c>
      <c r="AF92" t="s">
        <v>37</v>
      </c>
      <c r="AG92" t="s">
        <v>37</v>
      </c>
      <c r="AH92" t="s">
        <v>37</v>
      </c>
      <c r="AI92" t="s">
        <v>37</v>
      </c>
      <c r="AJ92">
        <v>1</v>
      </c>
    </row>
    <row r="93" spans="1:36" x14ac:dyDescent="0.25">
      <c r="A93" t="s">
        <v>555</v>
      </c>
      <c r="B93" t="s">
        <v>32</v>
      </c>
      <c r="C93" t="s">
        <v>33</v>
      </c>
      <c r="D93">
        <v>0</v>
      </c>
      <c r="E93" t="s">
        <v>596</v>
      </c>
      <c r="F93" t="s">
        <v>44</v>
      </c>
      <c r="G93">
        <v>1</v>
      </c>
      <c r="H93" t="s">
        <v>35</v>
      </c>
      <c r="I93">
        <v>1</v>
      </c>
      <c r="J93" t="s">
        <v>45</v>
      </c>
      <c r="K93">
        <v>7.6799999999999993E-2</v>
      </c>
      <c r="L93">
        <v>786.43200000000002</v>
      </c>
      <c r="M93">
        <v>1</v>
      </c>
      <c r="N93">
        <v>0</v>
      </c>
      <c r="O93">
        <v>0.12690227237999999</v>
      </c>
      <c r="P93">
        <v>1.10761942643E-3</v>
      </c>
      <c r="Q93">
        <v>7.8800795387300004</v>
      </c>
      <c r="R93">
        <v>3474.50764063</v>
      </c>
      <c r="S93">
        <v>1</v>
      </c>
      <c r="T93">
        <v>0</v>
      </c>
      <c r="U93">
        <v>10.0236078982</v>
      </c>
      <c r="V93">
        <v>0.41778715373899999</v>
      </c>
      <c r="W93">
        <v>1</v>
      </c>
      <c r="X93">
        <v>0</v>
      </c>
      <c r="Y93">
        <v>998.28900112999997</v>
      </c>
      <c r="Z93">
        <v>211954.77162399999</v>
      </c>
      <c r="AA93">
        <v>5.0000000000000001E-3</v>
      </c>
      <c r="AB93">
        <v>0</v>
      </c>
      <c r="AC93" t="s">
        <v>37</v>
      </c>
      <c r="AD93" t="s">
        <v>37</v>
      </c>
      <c r="AE93" t="s">
        <v>37</v>
      </c>
      <c r="AF93" t="s">
        <v>37</v>
      </c>
      <c r="AG93" t="s">
        <v>37</v>
      </c>
      <c r="AH93" t="s">
        <v>37</v>
      </c>
      <c r="AI93" t="s">
        <v>37</v>
      </c>
      <c r="AJ93">
        <v>1</v>
      </c>
    </row>
    <row r="94" spans="1:36" x14ac:dyDescent="0.25">
      <c r="A94" t="s">
        <v>556</v>
      </c>
      <c r="B94" t="s">
        <v>32</v>
      </c>
      <c r="C94" t="s">
        <v>33</v>
      </c>
      <c r="D94">
        <v>0</v>
      </c>
      <c r="E94" t="s">
        <v>596</v>
      </c>
      <c r="F94" t="s">
        <v>44</v>
      </c>
      <c r="G94">
        <v>1</v>
      </c>
      <c r="H94" t="s">
        <v>35</v>
      </c>
      <c r="I94">
        <v>1</v>
      </c>
      <c r="J94" t="s">
        <v>45</v>
      </c>
      <c r="K94">
        <v>7.6799999999999993E-2</v>
      </c>
      <c r="L94">
        <v>786.43200000000002</v>
      </c>
      <c r="M94">
        <v>1</v>
      </c>
      <c r="N94">
        <v>0</v>
      </c>
      <c r="O94">
        <v>0.12675065163099999</v>
      </c>
      <c r="P94">
        <v>1.4804066150300001E-3</v>
      </c>
      <c r="Q94">
        <v>7.8895057905400003</v>
      </c>
      <c r="R94">
        <v>3153.8308390000002</v>
      </c>
      <c r="S94">
        <v>1</v>
      </c>
      <c r="T94">
        <v>0</v>
      </c>
      <c r="U94">
        <v>10.162249065899999</v>
      </c>
      <c r="V94">
        <v>0.56780963856099997</v>
      </c>
      <c r="W94">
        <v>1</v>
      </c>
      <c r="X94">
        <v>0</v>
      </c>
      <c r="Y94">
        <v>998.99094622400003</v>
      </c>
      <c r="Z94">
        <v>283790.42730500002</v>
      </c>
      <c r="AA94">
        <v>5.0000000000000001E-3</v>
      </c>
      <c r="AB94">
        <v>0</v>
      </c>
      <c r="AC94" t="s">
        <v>37</v>
      </c>
      <c r="AD94" t="s">
        <v>37</v>
      </c>
      <c r="AE94" t="s">
        <v>37</v>
      </c>
      <c r="AF94" t="s">
        <v>37</v>
      </c>
      <c r="AG94" t="s">
        <v>37</v>
      </c>
      <c r="AH94" t="s">
        <v>37</v>
      </c>
      <c r="AI94" t="s">
        <v>37</v>
      </c>
      <c r="AJ94">
        <v>1</v>
      </c>
    </row>
    <row r="95" spans="1:36" x14ac:dyDescent="0.25">
      <c r="A95" t="s">
        <v>558</v>
      </c>
      <c r="B95" t="s">
        <v>32</v>
      </c>
      <c r="C95" t="s">
        <v>33</v>
      </c>
      <c r="D95">
        <v>0</v>
      </c>
      <c r="E95" t="s">
        <v>596</v>
      </c>
      <c r="F95" t="s">
        <v>44</v>
      </c>
      <c r="G95">
        <v>1</v>
      </c>
      <c r="H95" t="s">
        <v>35</v>
      </c>
      <c r="I95">
        <v>1</v>
      </c>
      <c r="J95" t="s">
        <v>45</v>
      </c>
      <c r="K95">
        <v>7.6799999999999993E-2</v>
      </c>
      <c r="L95">
        <v>786.43200000000002</v>
      </c>
      <c r="M95">
        <v>1</v>
      </c>
      <c r="N95">
        <v>0</v>
      </c>
      <c r="O95">
        <v>0.144646616008</v>
      </c>
      <c r="P95">
        <v>1.30883294202E-3</v>
      </c>
      <c r="Q95">
        <v>6.9134005868599999</v>
      </c>
      <c r="R95">
        <v>3613.03086777</v>
      </c>
      <c r="S95">
        <v>1</v>
      </c>
      <c r="T95">
        <v>0</v>
      </c>
      <c r="U95">
        <v>9.0354768377199992</v>
      </c>
      <c r="V95">
        <v>0.38514264386899999</v>
      </c>
      <c r="W95">
        <v>1</v>
      </c>
      <c r="X95">
        <v>0</v>
      </c>
      <c r="Y95">
        <v>999.29624573800004</v>
      </c>
      <c r="Z95">
        <v>215990.69437000001</v>
      </c>
      <c r="AA95">
        <v>5.0000000000000001E-3</v>
      </c>
      <c r="AB95">
        <v>0</v>
      </c>
      <c r="AC95" t="s">
        <v>37</v>
      </c>
      <c r="AD95" t="s">
        <v>37</v>
      </c>
      <c r="AE95" t="s">
        <v>37</v>
      </c>
      <c r="AF95" t="s">
        <v>37</v>
      </c>
      <c r="AG95" t="s">
        <v>37</v>
      </c>
      <c r="AH95" t="s">
        <v>37</v>
      </c>
      <c r="AI95" t="s">
        <v>37</v>
      </c>
      <c r="AJ95">
        <v>1</v>
      </c>
    </row>
    <row r="96" spans="1:36" x14ac:dyDescent="0.25">
      <c r="A96" t="s">
        <v>560</v>
      </c>
      <c r="B96" t="s">
        <v>32</v>
      </c>
      <c r="C96" t="s">
        <v>33</v>
      </c>
      <c r="D96">
        <v>0</v>
      </c>
      <c r="E96" t="s">
        <v>597</v>
      </c>
      <c r="F96" t="s">
        <v>44</v>
      </c>
      <c r="G96">
        <v>1</v>
      </c>
      <c r="H96" t="s">
        <v>35</v>
      </c>
      <c r="I96">
        <v>1</v>
      </c>
      <c r="J96" t="s">
        <v>45</v>
      </c>
      <c r="K96">
        <v>7.6799999999999993E-2</v>
      </c>
      <c r="L96">
        <v>786.43200000000002</v>
      </c>
      <c r="M96">
        <v>1</v>
      </c>
      <c r="N96">
        <v>0</v>
      </c>
      <c r="O96">
        <v>0.11432728125</v>
      </c>
      <c r="P96">
        <v>1.4579255603000001E-3</v>
      </c>
      <c r="Q96">
        <v>8.7468186863999993</v>
      </c>
      <c r="R96">
        <v>2663.63510765</v>
      </c>
      <c r="S96">
        <v>1</v>
      </c>
      <c r="T96">
        <v>0</v>
      </c>
      <c r="U96">
        <v>9.0967498502400002</v>
      </c>
      <c r="V96">
        <v>0.54696058425399996</v>
      </c>
      <c r="W96">
        <v>1</v>
      </c>
      <c r="X96">
        <v>0</v>
      </c>
      <c r="Y96">
        <v>999.53992086899996</v>
      </c>
      <c r="Z96">
        <v>304914.79048299999</v>
      </c>
      <c r="AA96">
        <v>5.0000000000000001E-3</v>
      </c>
      <c r="AB96">
        <v>0</v>
      </c>
      <c r="AC96" t="s">
        <v>37</v>
      </c>
      <c r="AD96" t="s">
        <v>37</v>
      </c>
      <c r="AE96" t="s">
        <v>37</v>
      </c>
      <c r="AF96" t="s">
        <v>37</v>
      </c>
      <c r="AG96" t="s">
        <v>37</v>
      </c>
      <c r="AH96" t="s">
        <v>37</v>
      </c>
      <c r="AI96" t="s">
        <v>37</v>
      </c>
      <c r="AJ96">
        <v>1</v>
      </c>
    </row>
    <row r="97" spans="1:36" x14ac:dyDescent="0.25">
      <c r="A97" t="s">
        <v>561</v>
      </c>
      <c r="B97" t="s">
        <v>32</v>
      </c>
      <c r="C97" t="s">
        <v>33</v>
      </c>
      <c r="D97">
        <v>0</v>
      </c>
      <c r="E97" t="s">
        <v>598</v>
      </c>
      <c r="F97" t="s">
        <v>44</v>
      </c>
      <c r="G97">
        <v>1</v>
      </c>
      <c r="H97" t="s">
        <v>35</v>
      </c>
      <c r="I97">
        <v>1</v>
      </c>
      <c r="J97" t="s">
        <v>45</v>
      </c>
      <c r="K97">
        <v>7.6799999999999993E-2</v>
      </c>
      <c r="L97">
        <v>786.43200000000002</v>
      </c>
      <c r="M97">
        <v>1</v>
      </c>
      <c r="N97">
        <v>0</v>
      </c>
      <c r="O97">
        <v>0.10634364887099999</v>
      </c>
      <c r="P97">
        <v>1.4853084473800001E-3</v>
      </c>
      <c r="Q97">
        <v>9.4034764710300003</v>
      </c>
      <c r="R97">
        <v>2388.8328324700001</v>
      </c>
      <c r="S97">
        <v>1</v>
      </c>
      <c r="T97">
        <v>0</v>
      </c>
      <c r="U97">
        <v>8.1160456820900002</v>
      </c>
      <c r="V97">
        <v>0.52634660001400002</v>
      </c>
      <c r="W97">
        <v>1</v>
      </c>
      <c r="X97">
        <v>0</v>
      </c>
      <c r="Y97">
        <v>999.11951111200005</v>
      </c>
      <c r="Z97">
        <v>348284.42653499998</v>
      </c>
      <c r="AA97">
        <v>5.0000000000000001E-3</v>
      </c>
      <c r="AB97">
        <v>0</v>
      </c>
      <c r="AC97" t="s">
        <v>37</v>
      </c>
      <c r="AD97" t="s">
        <v>37</v>
      </c>
      <c r="AE97" t="s">
        <v>37</v>
      </c>
      <c r="AF97" t="s">
        <v>37</v>
      </c>
      <c r="AG97" t="s">
        <v>37</v>
      </c>
      <c r="AH97" t="s">
        <v>37</v>
      </c>
      <c r="AI97" t="s">
        <v>37</v>
      </c>
      <c r="AJ97">
        <v>1</v>
      </c>
    </row>
    <row r="98" spans="1:36" x14ac:dyDescent="0.25">
      <c r="A98" t="s">
        <v>599</v>
      </c>
      <c r="B98" t="s">
        <v>32</v>
      </c>
      <c r="C98" t="s">
        <v>33</v>
      </c>
      <c r="D98">
        <v>0</v>
      </c>
      <c r="E98" t="s">
        <v>600</v>
      </c>
      <c r="F98" t="s">
        <v>44</v>
      </c>
      <c r="G98">
        <v>1</v>
      </c>
      <c r="H98" t="s">
        <v>35</v>
      </c>
      <c r="I98">
        <v>1</v>
      </c>
      <c r="J98" t="s">
        <v>45</v>
      </c>
      <c r="K98">
        <v>7.6799999999999993E-2</v>
      </c>
      <c r="L98">
        <v>786.43200000000002</v>
      </c>
      <c r="M98">
        <v>1</v>
      </c>
      <c r="N98">
        <v>0</v>
      </c>
      <c r="O98">
        <v>9.7365144660900002E-2</v>
      </c>
      <c r="P98">
        <v>1.76071388118E-3</v>
      </c>
      <c r="Q98">
        <v>10.2706158706</v>
      </c>
      <c r="R98">
        <v>2125.7569758599998</v>
      </c>
      <c r="S98">
        <v>1</v>
      </c>
      <c r="T98">
        <v>0</v>
      </c>
      <c r="U98">
        <v>6.0646504285600003</v>
      </c>
      <c r="V98">
        <v>0.48867838587899998</v>
      </c>
      <c r="W98">
        <v>1</v>
      </c>
      <c r="X98">
        <v>0</v>
      </c>
      <c r="Y98">
        <v>998.55670292399998</v>
      </c>
      <c r="Z98">
        <v>322146.23859600001</v>
      </c>
      <c r="AA98">
        <v>5.0000000000000001E-3</v>
      </c>
      <c r="AB98">
        <v>0</v>
      </c>
      <c r="AC98" t="s">
        <v>37</v>
      </c>
      <c r="AD98" t="s">
        <v>37</v>
      </c>
      <c r="AE98" t="s">
        <v>37</v>
      </c>
      <c r="AF98" t="s">
        <v>37</v>
      </c>
      <c r="AG98" t="s">
        <v>37</v>
      </c>
      <c r="AH98" t="s">
        <v>37</v>
      </c>
      <c r="AI98" t="s">
        <v>37</v>
      </c>
      <c r="AJ98">
        <v>1</v>
      </c>
    </row>
    <row r="99" spans="1:36" x14ac:dyDescent="0.25">
      <c r="A99" t="s">
        <v>601</v>
      </c>
      <c r="B99" t="s">
        <v>32</v>
      </c>
      <c r="C99" t="s">
        <v>33</v>
      </c>
      <c r="D99">
        <v>0</v>
      </c>
      <c r="E99" t="s">
        <v>602</v>
      </c>
      <c r="F99" t="s">
        <v>44</v>
      </c>
      <c r="G99">
        <v>1</v>
      </c>
      <c r="H99" t="s">
        <v>35</v>
      </c>
      <c r="I99">
        <v>1</v>
      </c>
      <c r="J99" t="s">
        <v>45</v>
      </c>
      <c r="K99">
        <v>7.6799999999999993E-2</v>
      </c>
      <c r="L99">
        <v>786.43200000000002</v>
      </c>
      <c r="M99">
        <v>1</v>
      </c>
      <c r="N99">
        <v>0</v>
      </c>
      <c r="O99">
        <v>0.14129211701899999</v>
      </c>
      <c r="P99">
        <v>1.5122748145099999E-3</v>
      </c>
      <c r="Q99">
        <v>7.0775356834899998</v>
      </c>
      <c r="R99">
        <v>3846.00015945</v>
      </c>
      <c r="S99">
        <v>1</v>
      </c>
      <c r="T99">
        <v>0</v>
      </c>
      <c r="U99">
        <v>16.091778470600001</v>
      </c>
      <c r="V99">
        <v>0.871799376859</v>
      </c>
      <c r="W99">
        <v>1</v>
      </c>
      <c r="X99">
        <v>0</v>
      </c>
      <c r="Y99">
        <v>999.73808287999998</v>
      </c>
      <c r="Z99">
        <v>300782.25534899998</v>
      </c>
      <c r="AA99">
        <v>5.0000000000000001E-3</v>
      </c>
      <c r="AB99">
        <v>0</v>
      </c>
      <c r="AC99" t="s">
        <v>37</v>
      </c>
      <c r="AD99" t="s">
        <v>37</v>
      </c>
      <c r="AE99" t="s">
        <v>37</v>
      </c>
      <c r="AF99" t="s">
        <v>37</v>
      </c>
      <c r="AG99" t="s">
        <v>37</v>
      </c>
      <c r="AH99" t="s">
        <v>37</v>
      </c>
      <c r="AI99" t="s">
        <v>37</v>
      </c>
      <c r="AJ99">
        <v>1</v>
      </c>
    </row>
    <row r="100" spans="1:36" x14ac:dyDescent="0.25">
      <c r="A100" t="s">
        <v>603</v>
      </c>
      <c r="B100" t="s">
        <v>32</v>
      </c>
      <c r="C100" t="s">
        <v>33</v>
      </c>
      <c r="D100">
        <v>0</v>
      </c>
      <c r="E100" t="s">
        <v>604</v>
      </c>
      <c r="F100" t="s">
        <v>44</v>
      </c>
      <c r="G100">
        <v>1</v>
      </c>
      <c r="H100" t="s">
        <v>35</v>
      </c>
      <c r="I100">
        <v>1</v>
      </c>
      <c r="J100" t="s">
        <v>45</v>
      </c>
      <c r="K100">
        <v>7.6799999999999993E-2</v>
      </c>
      <c r="L100">
        <v>786.43200000000002</v>
      </c>
      <c r="M100">
        <v>1</v>
      </c>
      <c r="N100">
        <v>0</v>
      </c>
      <c r="O100">
        <v>0.161388847073</v>
      </c>
      <c r="P100">
        <v>1.1666283629800001E-3</v>
      </c>
      <c r="Q100">
        <v>6.1962150305800003</v>
      </c>
      <c r="R100">
        <v>3801.1794896299998</v>
      </c>
      <c r="S100">
        <v>1</v>
      </c>
      <c r="T100">
        <v>0</v>
      </c>
      <c r="U100">
        <v>12.2209742529</v>
      </c>
      <c r="V100">
        <v>0.432597819509</v>
      </c>
      <c r="W100">
        <v>1</v>
      </c>
      <c r="X100">
        <v>0</v>
      </c>
      <c r="Y100">
        <v>999.63676127099995</v>
      </c>
      <c r="Z100">
        <v>182445.87906800001</v>
      </c>
      <c r="AA100">
        <v>5.0000000000000001E-3</v>
      </c>
      <c r="AB100">
        <v>0</v>
      </c>
      <c r="AC100" t="s">
        <v>37</v>
      </c>
      <c r="AD100" t="s">
        <v>37</v>
      </c>
      <c r="AE100" t="s">
        <v>37</v>
      </c>
      <c r="AF100" t="s">
        <v>37</v>
      </c>
      <c r="AG100" t="s">
        <v>37</v>
      </c>
      <c r="AH100" t="s">
        <v>37</v>
      </c>
      <c r="AI100" t="s">
        <v>37</v>
      </c>
      <c r="AJ100">
        <v>1</v>
      </c>
    </row>
    <row r="101" spans="1:36" x14ac:dyDescent="0.25">
      <c r="A101" t="s">
        <v>605</v>
      </c>
      <c r="B101" t="s">
        <v>32</v>
      </c>
      <c r="C101" t="s">
        <v>33</v>
      </c>
      <c r="D101">
        <v>0</v>
      </c>
      <c r="E101" t="s">
        <v>604</v>
      </c>
      <c r="F101" t="s">
        <v>44</v>
      </c>
      <c r="G101">
        <v>1</v>
      </c>
      <c r="H101" t="s">
        <v>35</v>
      </c>
      <c r="I101">
        <v>1</v>
      </c>
      <c r="J101" t="s">
        <v>45</v>
      </c>
      <c r="K101">
        <v>7.6799999999999993E-2</v>
      </c>
      <c r="L101">
        <v>786.43200000000002</v>
      </c>
      <c r="M101">
        <v>1</v>
      </c>
      <c r="N101">
        <v>0</v>
      </c>
      <c r="O101">
        <v>0.209457006163</v>
      </c>
      <c r="P101">
        <v>1.89685662663E-3</v>
      </c>
      <c r="Q101">
        <v>4.7742494668499997</v>
      </c>
      <c r="R101">
        <v>4808.5029891100003</v>
      </c>
      <c r="S101">
        <v>1</v>
      </c>
      <c r="T101">
        <v>0</v>
      </c>
      <c r="U101">
        <v>18.387236031</v>
      </c>
      <c r="V101">
        <v>0.85555399582699998</v>
      </c>
      <c r="W101">
        <v>1</v>
      </c>
      <c r="X101">
        <v>0</v>
      </c>
      <c r="Y101">
        <v>999.99999535699999</v>
      </c>
      <c r="Z101">
        <v>9300573.2996699996</v>
      </c>
      <c r="AA101">
        <v>5.0000000000000001E-3</v>
      </c>
      <c r="AB101">
        <v>0</v>
      </c>
      <c r="AC101" t="s">
        <v>37</v>
      </c>
      <c r="AD101" t="s">
        <v>37</v>
      </c>
      <c r="AE101" t="s">
        <v>37</v>
      </c>
      <c r="AF101" t="s">
        <v>37</v>
      </c>
      <c r="AG101" t="s">
        <v>37</v>
      </c>
      <c r="AH101" t="s">
        <v>37</v>
      </c>
      <c r="AI101" t="s">
        <v>37</v>
      </c>
      <c r="AJ101">
        <v>1</v>
      </c>
    </row>
    <row r="102" spans="1:36" x14ac:dyDescent="0.25">
      <c r="A102" t="s">
        <v>606</v>
      </c>
      <c r="B102" t="s">
        <v>32</v>
      </c>
      <c r="C102" t="s">
        <v>33</v>
      </c>
      <c r="D102">
        <v>0</v>
      </c>
      <c r="E102" t="s">
        <v>607</v>
      </c>
      <c r="F102" t="s">
        <v>44</v>
      </c>
      <c r="G102">
        <v>1</v>
      </c>
      <c r="H102" t="s">
        <v>35</v>
      </c>
      <c r="I102">
        <v>1</v>
      </c>
      <c r="J102" t="s">
        <v>45</v>
      </c>
      <c r="K102">
        <v>7.6799999999999993E-2</v>
      </c>
      <c r="L102">
        <v>786.43200000000002</v>
      </c>
      <c r="M102">
        <v>1</v>
      </c>
      <c r="N102">
        <v>0</v>
      </c>
      <c r="O102">
        <v>0.201671408326</v>
      </c>
      <c r="P102">
        <v>1.6023050590800001E-3</v>
      </c>
      <c r="Q102">
        <v>4.9585610984899997</v>
      </c>
      <c r="R102">
        <v>4286.6015914299996</v>
      </c>
      <c r="S102">
        <v>1</v>
      </c>
      <c r="T102">
        <v>0</v>
      </c>
      <c r="U102">
        <v>18.749759736600002</v>
      </c>
      <c r="V102">
        <v>0.76743672598500001</v>
      </c>
      <c r="W102">
        <v>1</v>
      </c>
      <c r="X102">
        <v>0</v>
      </c>
      <c r="Y102">
        <v>999.73714177399995</v>
      </c>
      <c r="Z102">
        <v>214561.07405699999</v>
      </c>
      <c r="AA102">
        <v>5.0000000000000001E-3</v>
      </c>
      <c r="AB102">
        <v>0</v>
      </c>
      <c r="AC102" t="s">
        <v>37</v>
      </c>
      <c r="AD102" t="s">
        <v>37</v>
      </c>
      <c r="AE102" t="s">
        <v>37</v>
      </c>
      <c r="AF102" t="s">
        <v>37</v>
      </c>
      <c r="AG102" t="s">
        <v>37</v>
      </c>
      <c r="AH102" t="s">
        <v>37</v>
      </c>
      <c r="AI102" t="s">
        <v>37</v>
      </c>
      <c r="AJ102">
        <v>1</v>
      </c>
    </row>
    <row r="103" spans="1:36" x14ac:dyDescent="0.25">
      <c r="A103" t="s">
        <v>608</v>
      </c>
      <c r="B103" t="s">
        <v>32</v>
      </c>
      <c r="C103" t="s">
        <v>33</v>
      </c>
      <c r="D103">
        <v>0</v>
      </c>
      <c r="E103" t="s">
        <v>609</v>
      </c>
      <c r="F103" t="s">
        <v>44</v>
      </c>
      <c r="G103">
        <v>1</v>
      </c>
      <c r="H103" t="s">
        <v>35</v>
      </c>
      <c r="I103">
        <v>1</v>
      </c>
      <c r="J103" t="s">
        <v>45</v>
      </c>
      <c r="K103">
        <v>7.6799999999999993E-2</v>
      </c>
      <c r="L103">
        <v>786.43200000000002</v>
      </c>
      <c r="M103">
        <v>1</v>
      </c>
      <c r="N103">
        <v>0</v>
      </c>
      <c r="O103">
        <v>0.190508376856</v>
      </c>
      <c r="P103">
        <v>1.8686016206700001E-3</v>
      </c>
      <c r="Q103">
        <v>5.2491130127799996</v>
      </c>
      <c r="R103">
        <v>4366.1954034999999</v>
      </c>
      <c r="S103">
        <v>1</v>
      </c>
      <c r="T103">
        <v>0</v>
      </c>
      <c r="U103">
        <v>13.0271619933</v>
      </c>
      <c r="V103">
        <v>0.63064737261699999</v>
      </c>
      <c r="W103">
        <v>1</v>
      </c>
      <c r="X103">
        <v>0</v>
      </c>
      <c r="Y103">
        <v>999.60139400900005</v>
      </c>
      <c r="Z103">
        <v>249593.43417200001</v>
      </c>
      <c r="AA103">
        <v>5.0000000000000001E-3</v>
      </c>
      <c r="AB103">
        <v>0</v>
      </c>
      <c r="AC103" t="s">
        <v>37</v>
      </c>
      <c r="AD103" t="s">
        <v>37</v>
      </c>
      <c r="AE103" t="s">
        <v>37</v>
      </c>
      <c r="AF103" t="s">
        <v>37</v>
      </c>
      <c r="AG103" t="s">
        <v>37</v>
      </c>
      <c r="AH103" t="s">
        <v>37</v>
      </c>
      <c r="AI103" t="s">
        <v>37</v>
      </c>
      <c r="AJ103">
        <v>1</v>
      </c>
    </row>
    <row r="104" spans="1:36" x14ac:dyDescent="0.25">
      <c r="A104" t="s">
        <v>610</v>
      </c>
      <c r="B104" t="s">
        <v>32</v>
      </c>
      <c r="C104" t="s">
        <v>33</v>
      </c>
      <c r="D104">
        <v>0</v>
      </c>
      <c r="E104" t="s">
        <v>611</v>
      </c>
      <c r="F104" t="s">
        <v>44</v>
      </c>
      <c r="G104">
        <v>1</v>
      </c>
      <c r="H104" t="s">
        <v>35</v>
      </c>
      <c r="I104">
        <v>1</v>
      </c>
      <c r="J104" t="s">
        <v>45</v>
      </c>
      <c r="K104">
        <v>7.6799999999999993E-2</v>
      </c>
      <c r="L104">
        <v>786.43200000000002</v>
      </c>
      <c r="M104">
        <v>1</v>
      </c>
      <c r="N104">
        <v>0</v>
      </c>
      <c r="O104">
        <v>0.16008284619099999</v>
      </c>
      <c r="P104">
        <v>1.47783228578E-3</v>
      </c>
      <c r="Q104">
        <v>6.24676549545</v>
      </c>
      <c r="R104">
        <v>3170.9425787700002</v>
      </c>
      <c r="S104">
        <v>1</v>
      </c>
      <c r="T104">
        <v>0</v>
      </c>
      <c r="U104">
        <v>9.7236889490599996</v>
      </c>
      <c r="V104">
        <v>0.426977301074</v>
      </c>
      <c r="W104">
        <v>1</v>
      </c>
      <c r="X104">
        <v>0</v>
      </c>
      <c r="Y104">
        <v>999.75471115100004</v>
      </c>
      <c r="Z104">
        <v>222843.91248900001</v>
      </c>
      <c r="AA104">
        <v>5.0000000000000001E-3</v>
      </c>
      <c r="AB104">
        <v>0</v>
      </c>
      <c r="AC104" t="s">
        <v>37</v>
      </c>
      <c r="AD104" t="s">
        <v>37</v>
      </c>
      <c r="AE104" t="s">
        <v>37</v>
      </c>
      <c r="AF104" t="s">
        <v>37</v>
      </c>
      <c r="AG104" t="s">
        <v>37</v>
      </c>
      <c r="AH104" t="s">
        <v>37</v>
      </c>
      <c r="AI104" t="s">
        <v>37</v>
      </c>
      <c r="AJ104">
        <v>1</v>
      </c>
    </row>
    <row r="105" spans="1:36" x14ac:dyDescent="0.25">
      <c r="A105" t="s">
        <v>612</v>
      </c>
      <c r="B105" t="s">
        <v>32</v>
      </c>
      <c r="C105" t="s">
        <v>33</v>
      </c>
      <c r="D105">
        <v>0</v>
      </c>
      <c r="E105" t="s">
        <v>613</v>
      </c>
      <c r="F105" t="s">
        <v>44</v>
      </c>
      <c r="G105">
        <v>1</v>
      </c>
      <c r="H105" t="s">
        <v>35</v>
      </c>
      <c r="I105">
        <v>1</v>
      </c>
      <c r="J105" t="s">
        <v>45</v>
      </c>
      <c r="K105">
        <v>7.6799999999999993E-2</v>
      </c>
      <c r="L105">
        <v>786.43200000000002</v>
      </c>
      <c r="M105">
        <v>1</v>
      </c>
      <c r="N105">
        <v>0</v>
      </c>
      <c r="O105">
        <v>0.17300504464300001</v>
      </c>
      <c r="P105">
        <v>1.6891584616100001E-3</v>
      </c>
      <c r="Q105">
        <v>5.7801782720399997</v>
      </c>
      <c r="R105">
        <v>2967.7285358099998</v>
      </c>
      <c r="S105">
        <v>1</v>
      </c>
      <c r="T105">
        <v>0</v>
      </c>
      <c r="U105">
        <v>8.0869992218100002</v>
      </c>
      <c r="V105">
        <v>0.36644575624600001</v>
      </c>
      <c r="W105">
        <v>1</v>
      </c>
      <c r="X105">
        <v>0</v>
      </c>
      <c r="Y105">
        <v>999.61589096700004</v>
      </c>
      <c r="Z105">
        <v>227959.84371399999</v>
      </c>
      <c r="AA105">
        <v>5.0000000000000001E-3</v>
      </c>
      <c r="AB105">
        <v>0</v>
      </c>
      <c r="AC105" t="s">
        <v>37</v>
      </c>
      <c r="AD105" t="s">
        <v>37</v>
      </c>
      <c r="AE105" t="s">
        <v>37</v>
      </c>
      <c r="AF105" t="s">
        <v>37</v>
      </c>
      <c r="AG105" t="s">
        <v>37</v>
      </c>
      <c r="AH105" t="s">
        <v>37</v>
      </c>
      <c r="AI105" t="s">
        <v>37</v>
      </c>
      <c r="AJ105">
        <v>1</v>
      </c>
    </row>
    <row r="106" spans="1:36" x14ac:dyDescent="0.25">
      <c r="A106" t="s">
        <v>614</v>
      </c>
      <c r="B106" t="s">
        <v>32</v>
      </c>
      <c r="C106" t="s">
        <v>33</v>
      </c>
      <c r="D106">
        <v>0</v>
      </c>
      <c r="E106" t="s">
        <v>613</v>
      </c>
      <c r="F106" t="s">
        <v>44</v>
      </c>
      <c r="G106">
        <v>1</v>
      </c>
      <c r="H106" t="s">
        <v>35</v>
      </c>
      <c r="I106">
        <v>1</v>
      </c>
      <c r="J106" t="s">
        <v>45</v>
      </c>
      <c r="K106">
        <v>7.6799999999999993E-2</v>
      </c>
      <c r="L106">
        <v>786.43200000000002</v>
      </c>
      <c r="M106">
        <v>1</v>
      </c>
      <c r="N106">
        <v>0</v>
      </c>
      <c r="O106">
        <v>0.19009672146100001</v>
      </c>
      <c r="P106">
        <v>2.0692053915900002E-3</v>
      </c>
      <c r="Q106">
        <v>5.2604799931099997</v>
      </c>
      <c r="R106">
        <v>3626.4117897400001</v>
      </c>
      <c r="S106">
        <v>1</v>
      </c>
      <c r="T106">
        <v>0</v>
      </c>
      <c r="U106">
        <v>8.7040483324500002</v>
      </c>
      <c r="V106">
        <v>0.44410040625300001</v>
      </c>
      <c r="W106">
        <v>1</v>
      </c>
      <c r="X106">
        <v>0</v>
      </c>
      <c r="Y106">
        <v>995.104958657</v>
      </c>
      <c r="Z106">
        <v>258116.020876</v>
      </c>
      <c r="AA106">
        <v>5.0000000000000001E-3</v>
      </c>
      <c r="AB106">
        <v>0</v>
      </c>
      <c r="AC106" t="s">
        <v>37</v>
      </c>
      <c r="AD106" t="s">
        <v>37</v>
      </c>
      <c r="AE106" t="s">
        <v>37</v>
      </c>
      <c r="AF106" t="s">
        <v>37</v>
      </c>
      <c r="AG106" t="s">
        <v>37</v>
      </c>
      <c r="AH106" t="s">
        <v>37</v>
      </c>
      <c r="AI106" t="s">
        <v>37</v>
      </c>
      <c r="AJ106">
        <v>1</v>
      </c>
    </row>
    <row r="107" spans="1:36" x14ac:dyDescent="0.25">
      <c r="A107" t="s">
        <v>615</v>
      </c>
      <c r="B107" t="s">
        <v>32</v>
      </c>
      <c r="C107" t="s">
        <v>33</v>
      </c>
      <c r="D107">
        <v>0</v>
      </c>
      <c r="E107" t="s">
        <v>616</v>
      </c>
      <c r="F107" t="s">
        <v>44</v>
      </c>
      <c r="G107">
        <v>1</v>
      </c>
      <c r="H107" t="s">
        <v>35</v>
      </c>
      <c r="I107">
        <v>1</v>
      </c>
      <c r="J107" t="s">
        <v>45</v>
      </c>
      <c r="K107">
        <v>7.6799999999999993E-2</v>
      </c>
      <c r="L107">
        <v>786.43200000000002</v>
      </c>
      <c r="M107">
        <v>1</v>
      </c>
      <c r="N107">
        <v>0</v>
      </c>
      <c r="O107">
        <v>0.226593767881</v>
      </c>
      <c r="P107">
        <v>2.3707650239400001E-3</v>
      </c>
      <c r="Q107">
        <v>4.41318404011</v>
      </c>
      <c r="R107">
        <v>4982.9102525799999</v>
      </c>
      <c r="S107">
        <v>1</v>
      </c>
      <c r="T107">
        <v>0</v>
      </c>
      <c r="U107">
        <v>17.884686465800002</v>
      </c>
      <c r="V107">
        <v>0.95896191272099995</v>
      </c>
      <c r="W107">
        <v>1</v>
      </c>
      <c r="X107">
        <v>0</v>
      </c>
      <c r="Y107">
        <v>999.99999939999998</v>
      </c>
      <c r="Z107">
        <v>6642025.0551300002</v>
      </c>
      <c r="AA107">
        <v>5.0000000000000001E-3</v>
      </c>
      <c r="AB107">
        <v>0</v>
      </c>
      <c r="AC107" t="s">
        <v>37</v>
      </c>
      <c r="AD107" t="s">
        <v>37</v>
      </c>
      <c r="AE107" t="s">
        <v>37</v>
      </c>
      <c r="AF107" t="s">
        <v>37</v>
      </c>
      <c r="AG107" t="s">
        <v>37</v>
      </c>
      <c r="AH107" t="s">
        <v>37</v>
      </c>
      <c r="AI107" t="s">
        <v>37</v>
      </c>
      <c r="AJ107">
        <v>1</v>
      </c>
    </row>
    <row r="108" spans="1:36" x14ac:dyDescent="0.25">
      <c r="A108" t="s">
        <v>617</v>
      </c>
      <c r="B108" t="s">
        <v>32</v>
      </c>
      <c r="C108" t="s">
        <v>33</v>
      </c>
      <c r="D108">
        <v>0</v>
      </c>
      <c r="E108" t="s">
        <v>616</v>
      </c>
      <c r="F108" t="s">
        <v>44</v>
      </c>
      <c r="G108">
        <v>1</v>
      </c>
      <c r="H108" t="s">
        <v>35</v>
      </c>
      <c r="I108">
        <v>1</v>
      </c>
      <c r="J108" t="s">
        <v>45</v>
      </c>
      <c r="K108">
        <v>7.6799999999999993E-2</v>
      </c>
      <c r="L108">
        <v>786.43200000000002</v>
      </c>
      <c r="M108">
        <v>1</v>
      </c>
      <c r="N108">
        <v>0</v>
      </c>
      <c r="O108">
        <v>0.178019041243</v>
      </c>
      <c r="P108">
        <v>1.5903306113100001E-3</v>
      </c>
      <c r="Q108">
        <v>5.6173766189099998</v>
      </c>
      <c r="R108">
        <v>3058.3427952299999</v>
      </c>
      <c r="S108">
        <v>1</v>
      </c>
      <c r="T108">
        <v>0</v>
      </c>
      <c r="U108">
        <v>9.7337629952700002</v>
      </c>
      <c r="V108">
        <v>0.41366969852399998</v>
      </c>
      <c r="W108">
        <v>1</v>
      </c>
      <c r="X108">
        <v>0</v>
      </c>
      <c r="Y108">
        <v>999.70555077200004</v>
      </c>
      <c r="Z108">
        <v>216342.55650100001</v>
      </c>
      <c r="AA108">
        <v>5.0000000000000001E-3</v>
      </c>
      <c r="AB108">
        <v>0</v>
      </c>
      <c r="AC108" t="s">
        <v>37</v>
      </c>
      <c r="AD108" t="s">
        <v>37</v>
      </c>
      <c r="AE108" t="s">
        <v>37</v>
      </c>
      <c r="AF108" t="s">
        <v>37</v>
      </c>
      <c r="AG108" t="s">
        <v>37</v>
      </c>
      <c r="AH108" t="s">
        <v>37</v>
      </c>
      <c r="AI108" t="s">
        <v>37</v>
      </c>
      <c r="AJ108">
        <v>1</v>
      </c>
    </row>
    <row r="109" spans="1:36" x14ac:dyDescent="0.25">
      <c r="A109" t="s">
        <v>42</v>
      </c>
    </row>
    <row r="113" spans="1:36" x14ac:dyDescent="0.25">
      <c r="A113" t="s">
        <v>0</v>
      </c>
      <c r="B113" t="s">
        <v>1</v>
      </c>
      <c r="C113" t="s">
        <v>2</v>
      </c>
      <c r="D113" t="s">
        <v>3</v>
      </c>
      <c r="E113" t="s">
        <v>4</v>
      </c>
      <c r="F113" t="s">
        <v>5</v>
      </c>
      <c r="G113" t="s">
        <v>6</v>
      </c>
      <c r="H113" t="s">
        <v>7</v>
      </c>
      <c r="I113" t="s">
        <v>8</v>
      </c>
      <c r="J113" t="s">
        <v>9</v>
      </c>
      <c r="K113" t="s">
        <v>10</v>
      </c>
      <c r="L113" t="s">
        <v>11</v>
      </c>
      <c r="M113" t="s">
        <v>12</v>
      </c>
      <c r="N113" t="s">
        <v>13</v>
      </c>
      <c r="O113" t="s">
        <v>14</v>
      </c>
      <c r="P113" t="s">
        <v>15</v>
      </c>
      <c r="Q113" t="s">
        <v>16</v>
      </c>
      <c r="R113" t="s">
        <v>17</v>
      </c>
      <c r="S113" t="s">
        <v>18</v>
      </c>
      <c r="T113" t="s">
        <v>19</v>
      </c>
      <c r="U113" t="s">
        <v>20</v>
      </c>
      <c r="V113" t="s">
        <v>21</v>
      </c>
      <c r="W113" t="s">
        <v>22</v>
      </c>
      <c r="X113" t="s">
        <v>23</v>
      </c>
      <c r="Y113" t="s">
        <v>26</v>
      </c>
      <c r="Z113" t="s">
        <v>27</v>
      </c>
      <c r="AA113" t="s">
        <v>28</v>
      </c>
      <c r="AB113" t="s">
        <v>29</v>
      </c>
      <c r="AC113" t="s">
        <v>30</v>
      </c>
    </row>
    <row r="114" spans="1:36" x14ac:dyDescent="0.25">
      <c r="A114" t="s">
        <v>895</v>
      </c>
      <c r="B114" t="s">
        <v>32</v>
      </c>
      <c r="C114" t="s">
        <v>33</v>
      </c>
      <c r="D114">
        <v>0</v>
      </c>
      <c r="E114" t="s">
        <v>896</v>
      </c>
      <c r="F114" t="s">
        <v>44</v>
      </c>
      <c r="G114">
        <v>1</v>
      </c>
      <c r="H114" t="s">
        <v>35</v>
      </c>
      <c r="I114">
        <v>1</v>
      </c>
      <c r="J114" t="s">
        <v>45</v>
      </c>
      <c r="K114">
        <v>7.6799999999999993E-2</v>
      </c>
      <c r="L114">
        <v>786.43200000000002</v>
      </c>
      <c r="M114">
        <v>1</v>
      </c>
      <c r="N114">
        <v>0</v>
      </c>
      <c r="O114">
        <v>0.164189</v>
      </c>
      <c r="P114">
        <v>1.1930083002399999E-3</v>
      </c>
      <c r="Q114">
        <v>6.0905419973299999</v>
      </c>
      <c r="R114">
        <v>5986.4482178600001</v>
      </c>
      <c r="S114">
        <v>1</v>
      </c>
      <c r="T114">
        <v>0</v>
      </c>
      <c r="U114">
        <v>14.851038000000001</v>
      </c>
      <c r="V114">
        <v>0.54106447075200004</v>
      </c>
      <c r="W114">
        <v>1</v>
      </c>
      <c r="X114">
        <v>0</v>
      </c>
      <c r="Y114">
        <v>997.97066600000005</v>
      </c>
      <c r="Z114">
        <v>202062.44542400001</v>
      </c>
      <c r="AA114">
        <v>5.0000000000000001E-3</v>
      </c>
      <c r="AB114">
        <v>0</v>
      </c>
      <c r="AC114" t="s">
        <v>37</v>
      </c>
      <c r="AD114" t="s">
        <v>37</v>
      </c>
      <c r="AE114" t="s">
        <v>37</v>
      </c>
      <c r="AF114" t="s">
        <v>37</v>
      </c>
      <c r="AG114" t="s">
        <v>37</v>
      </c>
      <c r="AH114" t="s">
        <v>37</v>
      </c>
      <c r="AI114" t="s">
        <v>37</v>
      </c>
      <c r="AJ114">
        <v>1</v>
      </c>
    </row>
    <row r="115" spans="1:36" x14ac:dyDescent="0.25">
      <c r="A115" t="s">
        <v>897</v>
      </c>
      <c r="B115" t="s">
        <v>32</v>
      </c>
      <c r="C115" t="s">
        <v>33</v>
      </c>
      <c r="D115">
        <v>0</v>
      </c>
      <c r="E115" t="s">
        <v>898</v>
      </c>
      <c r="F115" t="s">
        <v>44</v>
      </c>
      <c r="G115">
        <v>1</v>
      </c>
      <c r="H115" t="s">
        <v>35</v>
      </c>
      <c r="I115">
        <v>1</v>
      </c>
      <c r="J115" t="s">
        <v>45</v>
      </c>
      <c r="K115">
        <v>7.6799999999999993E-2</v>
      </c>
      <c r="L115">
        <v>786.43200000000002</v>
      </c>
      <c r="M115">
        <v>1</v>
      </c>
      <c r="N115">
        <v>0</v>
      </c>
      <c r="O115">
        <v>0.170779047164</v>
      </c>
      <c r="P115">
        <v>1.2064085374899999E-3</v>
      </c>
      <c r="Q115">
        <v>5.8555192607400004</v>
      </c>
      <c r="R115">
        <v>4604.4470816100002</v>
      </c>
      <c r="S115">
        <v>1</v>
      </c>
      <c r="T115">
        <v>0</v>
      </c>
      <c r="U115">
        <v>12.053019063700001</v>
      </c>
      <c r="V115">
        <v>0.41622591444000001</v>
      </c>
      <c r="W115">
        <v>1</v>
      </c>
      <c r="X115">
        <v>0</v>
      </c>
      <c r="Y115">
        <v>998.96576893899999</v>
      </c>
      <c r="Z115">
        <v>177767.73334199999</v>
      </c>
      <c r="AA115">
        <v>5.0000000000000001E-3</v>
      </c>
      <c r="AB115">
        <v>0</v>
      </c>
      <c r="AC115" t="s">
        <v>37</v>
      </c>
      <c r="AD115" t="s">
        <v>37</v>
      </c>
      <c r="AE115" t="s">
        <v>37</v>
      </c>
      <c r="AF115" t="s">
        <v>37</v>
      </c>
      <c r="AG115" t="s">
        <v>37</v>
      </c>
      <c r="AH115" t="s">
        <v>37</v>
      </c>
      <c r="AI115" t="s">
        <v>37</v>
      </c>
      <c r="AJ115">
        <v>1</v>
      </c>
    </row>
    <row r="116" spans="1:36" x14ac:dyDescent="0.25">
      <c r="A116" t="s">
        <v>899</v>
      </c>
      <c r="B116" t="s">
        <v>32</v>
      </c>
      <c r="C116" t="s">
        <v>33</v>
      </c>
      <c r="D116">
        <v>0</v>
      </c>
      <c r="E116" t="s">
        <v>898</v>
      </c>
      <c r="F116" t="s">
        <v>44</v>
      </c>
      <c r="G116">
        <v>1</v>
      </c>
      <c r="H116" t="s">
        <v>35</v>
      </c>
      <c r="I116">
        <v>1</v>
      </c>
      <c r="J116" t="s">
        <v>45</v>
      </c>
      <c r="K116">
        <v>7.6799999999999993E-2</v>
      </c>
      <c r="L116">
        <v>786.43200000000002</v>
      </c>
      <c r="M116">
        <v>1</v>
      </c>
      <c r="N116">
        <v>0</v>
      </c>
      <c r="O116">
        <v>0.18826647474300001</v>
      </c>
      <c r="P116">
        <v>1.8264945863499999E-3</v>
      </c>
      <c r="Q116">
        <v>5.3116201456600001</v>
      </c>
      <c r="R116">
        <v>4623.5437935800001</v>
      </c>
      <c r="S116">
        <v>1</v>
      </c>
      <c r="T116">
        <v>0</v>
      </c>
      <c r="U116">
        <v>9.8413315640699999</v>
      </c>
      <c r="V116">
        <v>0.45485514475599997</v>
      </c>
      <c r="W116">
        <v>1</v>
      </c>
      <c r="X116">
        <v>0</v>
      </c>
      <c r="Y116">
        <v>999.52724655199995</v>
      </c>
      <c r="Z116">
        <v>236126.78887600001</v>
      </c>
      <c r="AA116">
        <v>5.0000000000000001E-3</v>
      </c>
      <c r="AB116">
        <v>0</v>
      </c>
      <c r="AC116" t="s">
        <v>37</v>
      </c>
      <c r="AD116" t="s">
        <v>37</v>
      </c>
      <c r="AE116" t="s">
        <v>37</v>
      </c>
      <c r="AF116" t="s">
        <v>37</v>
      </c>
      <c r="AG116" t="s">
        <v>37</v>
      </c>
      <c r="AH116" t="s">
        <v>37</v>
      </c>
      <c r="AI116" t="s">
        <v>37</v>
      </c>
      <c r="AJ116">
        <v>1</v>
      </c>
    </row>
    <row r="117" spans="1:36" x14ac:dyDescent="0.25">
      <c r="A117" t="s">
        <v>900</v>
      </c>
      <c r="B117" t="s">
        <v>32</v>
      </c>
      <c r="C117" t="s">
        <v>33</v>
      </c>
      <c r="D117">
        <v>0</v>
      </c>
      <c r="E117" t="s">
        <v>898</v>
      </c>
      <c r="F117" t="s">
        <v>44</v>
      </c>
      <c r="G117">
        <v>1</v>
      </c>
      <c r="H117" t="s">
        <v>35</v>
      </c>
      <c r="I117">
        <v>1</v>
      </c>
      <c r="J117" t="s">
        <v>45</v>
      </c>
      <c r="K117">
        <v>7.6799999999999993E-2</v>
      </c>
      <c r="L117">
        <v>786.43200000000002</v>
      </c>
      <c r="M117">
        <v>1</v>
      </c>
      <c r="N117">
        <v>0</v>
      </c>
      <c r="O117">
        <v>0.21756597898999999</v>
      </c>
      <c r="P117">
        <v>1.3305881493000001E-3</v>
      </c>
      <c r="Q117">
        <v>4.5963068520299997</v>
      </c>
      <c r="R117">
        <v>5891.1296625599998</v>
      </c>
      <c r="S117">
        <v>1</v>
      </c>
      <c r="T117">
        <v>0</v>
      </c>
      <c r="U117">
        <v>12.0867292187</v>
      </c>
      <c r="V117">
        <v>0.36148110909300002</v>
      </c>
      <c r="W117">
        <v>1</v>
      </c>
      <c r="X117">
        <v>0</v>
      </c>
      <c r="Y117">
        <v>998.99507075199995</v>
      </c>
      <c r="Z117">
        <v>153955.96584799999</v>
      </c>
      <c r="AA117">
        <v>5.0000000000000001E-3</v>
      </c>
      <c r="AB117">
        <v>0</v>
      </c>
      <c r="AC117" t="s">
        <v>37</v>
      </c>
      <c r="AD117" t="s">
        <v>37</v>
      </c>
      <c r="AE117" t="s">
        <v>37</v>
      </c>
      <c r="AF117" t="s">
        <v>37</v>
      </c>
      <c r="AG117" t="s">
        <v>37</v>
      </c>
      <c r="AH117" t="s">
        <v>37</v>
      </c>
      <c r="AI117" t="s">
        <v>37</v>
      </c>
      <c r="AJ117">
        <v>1</v>
      </c>
    </row>
    <row r="118" spans="1:36" x14ac:dyDescent="0.25">
      <c r="A118" t="s">
        <v>901</v>
      </c>
      <c r="B118" t="s">
        <v>32</v>
      </c>
      <c r="C118" t="s">
        <v>33</v>
      </c>
      <c r="D118">
        <v>0</v>
      </c>
      <c r="E118" t="s">
        <v>898</v>
      </c>
      <c r="F118" t="s">
        <v>44</v>
      </c>
      <c r="G118">
        <v>1</v>
      </c>
      <c r="H118" t="s">
        <v>35</v>
      </c>
      <c r="I118">
        <v>1</v>
      </c>
      <c r="J118" t="s">
        <v>45</v>
      </c>
      <c r="K118">
        <v>7.6799999999999993E-2</v>
      </c>
      <c r="L118">
        <v>786.43200000000002</v>
      </c>
      <c r="M118">
        <v>1</v>
      </c>
      <c r="N118">
        <v>0</v>
      </c>
      <c r="O118">
        <v>0.21523682887699999</v>
      </c>
      <c r="P118">
        <v>1.6060868378200001E-3</v>
      </c>
      <c r="Q118">
        <v>4.6460450342900002</v>
      </c>
      <c r="R118">
        <v>5526.47235946</v>
      </c>
      <c r="S118">
        <v>1</v>
      </c>
      <c r="T118">
        <v>0</v>
      </c>
      <c r="U118">
        <v>14.586982838999999</v>
      </c>
      <c r="V118">
        <v>0.54460551079200004</v>
      </c>
      <c r="W118">
        <v>1</v>
      </c>
      <c r="X118">
        <v>0</v>
      </c>
      <c r="Y118">
        <v>998.66358834599998</v>
      </c>
      <c r="Z118">
        <v>205682.561384</v>
      </c>
      <c r="AA118">
        <v>5.0000000000000001E-3</v>
      </c>
      <c r="AB118">
        <v>0</v>
      </c>
      <c r="AC118" t="s">
        <v>37</v>
      </c>
      <c r="AD118" t="s">
        <v>37</v>
      </c>
      <c r="AE118" t="s">
        <v>37</v>
      </c>
      <c r="AF118" t="s">
        <v>37</v>
      </c>
      <c r="AG118" t="s">
        <v>37</v>
      </c>
      <c r="AH118" t="s">
        <v>37</v>
      </c>
      <c r="AI118" t="s">
        <v>37</v>
      </c>
      <c r="AJ118">
        <v>1</v>
      </c>
    </row>
    <row r="119" spans="1:36" x14ac:dyDescent="0.25">
      <c r="A119" t="s">
        <v>902</v>
      </c>
      <c r="B119" t="s">
        <v>32</v>
      </c>
      <c r="C119" t="s">
        <v>33</v>
      </c>
      <c r="D119">
        <v>0</v>
      </c>
      <c r="E119" t="s">
        <v>903</v>
      </c>
      <c r="F119" t="s">
        <v>44</v>
      </c>
      <c r="G119">
        <v>1</v>
      </c>
      <c r="H119" t="s">
        <v>35</v>
      </c>
      <c r="I119">
        <v>1</v>
      </c>
      <c r="J119" t="s">
        <v>45</v>
      </c>
      <c r="K119">
        <v>7.6799999999999993E-2</v>
      </c>
      <c r="L119">
        <v>786.43200000000002</v>
      </c>
      <c r="M119">
        <v>1</v>
      </c>
      <c r="N119">
        <v>0</v>
      </c>
      <c r="O119">
        <v>0.22175494307400001</v>
      </c>
      <c r="P119">
        <v>1.1962841244399999E-3</v>
      </c>
      <c r="Q119">
        <v>4.5094823418000001</v>
      </c>
      <c r="R119">
        <v>5409.5342485800002</v>
      </c>
      <c r="S119">
        <v>1</v>
      </c>
      <c r="T119">
        <v>0</v>
      </c>
      <c r="U119">
        <v>10.832411027299999</v>
      </c>
      <c r="V119">
        <v>0.28185489795800001</v>
      </c>
      <c r="W119">
        <v>1</v>
      </c>
      <c r="X119">
        <v>0</v>
      </c>
      <c r="Y119">
        <v>999.06412213500005</v>
      </c>
      <c r="Z119">
        <v>142036.456508</v>
      </c>
      <c r="AA119">
        <v>5.0000000000000001E-3</v>
      </c>
      <c r="AB119">
        <v>0</v>
      </c>
      <c r="AC119" t="s">
        <v>37</v>
      </c>
      <c r="AD119" t="s">
        <v>37</v>
      </c>
      <c r="AE119" t="s">
        <v>37</v>
      </c>
      <c r="AF119" t="s">
        <v>37</v>
      </c>
      <c r="AG119" t="s">
        <v>37</v>
      </c>
      <c r="AH119" t="s">
        <v>37</v>
      </c>
      <c r="AI119" t="s">
        <v>37</v>
      </c>
      <c r="AJ119">
        <v>1</v>
      </c>
    </row>
    <row r="120" spans="1:36" x14ac:dyDescent="0.25">
      <c r="A120" t="s">
        <v>904</v>
      </c>
      <c r="B120" t="s">
        <v>32</v>
      </c>
      <c r="C120" t="s">
        <v>33</v>
      </c>
      <c r="D120">
        <v>0</v>
      </c>
      <c r="E120" t="s">
        <v>903</v>
      </c>
      <c r="F120" t="s">
        <v>44</v>
      </c>
      <c r="G120">
        <v>1</v>
      </c>
      <c r="H120" t="s">
        <v>35</v>
      </c>
      <c r="I120">
        <v>1</v>
      </c>
      <c r="J120" t="s">
        <v>45</v>
      </c>
      <c r="K120">
        <v>7.6799999999999993E-2</v>
      </c>
      <c r="L120">
        <v>786.43200000000002</v>
      </c>
      <c r="M120">
        <v>1</v>
      </c>
      <c r="N120">
        <v>0</v>
      </c>
      <c r="O120">
        <v>0.24703147226700001</v>
      </c>
      <c r="P120">
        <v>1.9977930931199999E-3</v>
      </c>
      <c r="Q120">
        <v>4.0480671989700001</v>
      </c>
      <c r="R120">
        <v>5856.3647715400002</v>
      </c>
      <c r="S120">
        <v>1</v>
      </c>
      <c r="T120">
        <v>0</v>
      </c>
      <c r="U120">
        <v>11.0085721133</v>
      </c>
      <c r="V120">
        <v>0.43028800385600002</v>
      </c>
      <c r="W120">
        <v>1</v>
      </c>
      <c r="X120">
        <v>0</v>
      </c>
      <c r="Y120">
        <v>999.32315232899998</v>
      </c>
      <c r="Z120">
        <v>213629.19055</v>
      </c>
      <c r="AA120">
        <v>5.0000000000000001E-3</v>
      </c>
      <c r="AB120">
        <v>0</v>
      </c>
      <c r="AC120" t="s">
        <v>37</v>
      </c>
      <c r="AD120" t="s">
        <v>37</v>
      </c>
      <c r="AE120" t="s">
        <v>37</v>
      </c>
      <c r="AF120" t="s">
        <v>37</v>
      </c>
      <c r="AG120" t="s">
        <v>37</v>
      </c>
      <c r="AH120" t="s">
        <v>37</v>
      </c>
      <c r="AI120" t="s">
        <v>37</v>
      </c>
      <c r="AJ120">
        <v>1</v>
      </c>
    </row>
    <row r="121" spans="1:36" x14ac:dyDescent="0.25">
      <c r="A121" t="s">
        <v>905</v>
      </c>
      <c r="B121" t="s">
        <v>32</v>
      </c>
      <c r="C121" t="s">
        <v>33</v>
      </c>
      <c r="D121">
        <v>0</v>
      </c>
      <c r="E121" t="s">
        <v>906</v>
      </c>
      <c r="F121" t="s">
        <v>44</v>
      </c>
      <c r="G121">
        <v>1</v>
      </c>
      <c r="H121" t="s">
        <v>35</v>
      </c>
      <c r="I121">
        <v>1</v>
      </c>
      <c r="J121" t="s">
        <v>45</v>
      </c>
      <c r="K121">
        <v>7.6799999999999993E-2</v>
      </c>
      <c r="L121">
        <v>786.43200000000002</v>
      </c>
      <c r="M121">
        <v>1</v>
      </c>
      <c r="N121">
        <v>0</v>
      </c>
      <c r="O121">
        <v>0.223549</v>
      </c>
      <c r="P121">
        <v>1.75084150284E-3</v>
      </c>
      <c r="Q121">
        <v>4.4732922088700002</v>
      </c>
      <c r="R121">
        <v>4601.0216468600001</v>
      </c>
      <c r="S121">
        <v>1</v>
      </c>
      <c r="T121">
        <v>0</v>
      </c>
      <c r="U121">
        <v>10.435276999999999</v>
      </c>
      <c r="V121">
        <v>0.392323071237</v>
      </c>
      <c r="W121">
        <v>1</v>
      </c>
      <c r="X121">
        <v>0</v>
      </c>
      <c r="Y121">
        <v>998.54434200000003</v>
      </c>
      <c r="Z121">
        <v>204889.127729</v>
      </c>
      <c r="AA121">
        <v>5.0000000000000001E-3</v>
      </c>
      <c r="AB121">
        <v>0</v>
      </c>
      <c r="AC121" t="s">
        <v>37</v>
      </c>
      <c r="AD121" t="s">
        <v>37</v>
      </c>
      <c r="AE121" t="s">
        <v>37</v>
      </c>
      <c r="AF121" t="s">
        <v>37</v>
      </c>
      <c r="AG121" t="s">
        <v>37</v>
      </c>
      <c r="AH121" t="s">
        <v>37</v>
      </c>
      <c r="AI121" t="s">
        <v>37</v>
      </c>
      <c r="AJ121">
        <v>1</v>
      </c>
    </row>
    <row r="122" spans="1:36" x14ac:dyDescent="0.25">
      <c r="A122" t="s">
        <v>907</v>
      </c>
      <c r="B122" t="s">
        <v>32</v>
      </c>
      <c r="C122" t="s">
        <v>33</v>
      </c>
      <c r="D122">
        <v>0</v>
      </c>
      <c r="E122" t="s">
        <v>908</v>
      </c>
      <c r="F122" t="s">
        <v>44</v>
      </c>
      <c r="G122">
        <v>1</v>
      </c>
      <c r="H122" t="s">
        <v>35</v>
      </c>
      <c r="I122">
        <v>1</v>
      </c>
      <c r="J122" t="s">
        <v>45</v>
      </c>
      <c r="K122">
        <v>7.6799999999999993E-2</v>
      </c>
      <c r="L122">
        <v>786.43200000000002</v>
      </c>
      <c r="M122">
        <v>1</v>
      </c>
      <c r="N122">
        <v>0</v>
      </c>
      <c r="O122">
        <v>0.23634727952099999</v>
      </c>
      <c r="P122">
        <v>1.81162519703E-3</v>
      </c>
      <c r="Q122">
        <v>4.2310620288300003</v>
      </c>
      <c r="R122">
        <v>4664.0096862800001</v>
      </c>
      <c r="S122">
        <v>1</v>
      </c>
      <c r="T122">
        <v>0</v>
      </c>
      <c r="U122">
        <v>12.203611911299999</v>
      </c>
      <c r="V122">
        <v>0.45798257879199999</v>
      </c>
      <c r="W122">
        <v>1</v>
      </c>
      <c r="X122">
        <v>0</v>
      </c>
      <c r="Y122">
        <v>999.54524888399999</v>
      </c>
      <c r="Z122">
        <v>193710.27742500001</v>
      </c>
      <c r="AA122">
        <v>5.0000000000000001E-3</v>
      </c>
      <c r="AB122">
        <v>0</v>
      </c>
      <c r="AC122" t="s">
        <v>37</v>
      </c>
      <c r="AD122" t="s">
        <v>37</v>
      </c>
      <c r="AE122" t="s">
        <v>37</v>
      </c>
      <c r="AF122" t="s">
        <v>37</v>
      </c>
      <c r="AG122" t="s">
        <v>37</v>
      </c>
      <c r="AH122" t="s">
        <v>37</v>
      </c>
      <c r="AI122" t="s">
        <v>37</v>
      </c>
      <c r="AJ122">
        <v>1</v>
      </c>
    </row>
    <row r="123" spans="1:36" x14ac:dyDescent="0.25">
      <c r="A123" t="s">
        <v>909</v>
      </c>
      <c r="B123" t="s">
        <v>32</v>
      </c>
      <c r="C123" t="s">
        <v>33</v>
      </c>
      <c r="D123">
        <v>0</v>
      </c>
      <c r="E123" t="s">
        <v>908</v>
      </c>
      <c r="F123" t="s">
        <v>44</v>
      </c>
      <c r="G123">
        <v>1</v>
      </c>
      <c r="H123" t="s">
        <v>35</v>
      </c>
      <c r="I123">
        <v>1</v>
      </c>
      <c r="J123" t="s">
        <v>45</v>
      </c>
      <c r="K123">
        <v>7.6799999999999993E-2</v>
      </c>
      <c r="L123">
        <v>786.43200000000002</v>
      </c>
      <c r="M123">
        <v>1</v>
      </c>
      <c r="N123">
        <v>0</v>
      </c>
      <c r="O123">
        <v>0.25341517530699997</v>
      </c>
      <c r="P123">
        <v>1.7716704000299999E-3</v>
      </c>
      <c r="Q123">
        <v>3.9460935943800002</v>
      </c>
      <c r="R123">
        <v>4718.9525858999996</v>
      </c>
      <c r="S123">
        <v>1</v>
      </c>
      <c r="T123">
        <v>0</v>
      </c>
      <c r="U123">
        <v>12.431709332000001</v>
      </c>
      <c r="V123">
        <v>0.42650012376399998</v>
      </c>
      <c r="W123">
        <v>1</v>
      </c>
      <c r="X123">
        <v>0</v>
      </c>
      <c r="Y123">
        <v>999.22469487900003</v>
      </c>
      <c r="Z123">
        <v>189132.70611299999</v>
      </c>
      <c r="AA123">
        <v>5.0000000000000001E-3</v>
      </c>
      <c r="AB123">
        <v>0</v>
      </c>
      <c r="AC123" t="s">
        <v>37</v>
      </c>
      <c r="AD123" t="s">
        <v>37</v>
      </c>
      <c r="AE123" t="s">
        <v>37</v>
      </c>
      <c r="AF123" t="s">
        <v>37</v>
      </c>
      <c r="AG123" t="s">
        <v>37</v>
      </c>
      <c r="AH123" t="s">
        <v>37</v>
      </c>
      <c r="AI123" t="s">
        <v>37</v>
      </c>
      <c r="AJ123">
        <v>1</v>
      </c>
    </row>
    <row r="124" spans="1:36" x14ac:dyDescent="0.25">
      <c r="A124" t="s">
        <v>910</v>
      </c>
      <c r="B124" t="s">
        <v>32</v>
      </c>
      <c r="C124" t="s">
        <v>33</v>
      </c>
      <c r="D124">
        <v>0</v>
      </c>
      <c r="E124" t="s">
        <v>908</v>
      </c>
      <c r="F124" t="s">
        <v>44</v>
      </c>
      <c r="G124">
        <v>1</v>
      </c>
      <c r="H124" t="s">
        <v>35</v>
      </c>
      <c r="I124">
        <v>1</v>
      </c>
      <c r="J124" t="s">
        <v>45</v>
      </c>
      <c r="K124">
        <v>7.6799999999999993E-2</v>
      </c>
      <c r="L124">
        <v>786.43200000000002</v>
      </c>
      <c r="M124">
        <v>1</v>
      </c>
      <c r="N124">
        <v>0</v>
      </c>
      <c r="O124">
        <v>0.13367121625600001</v>
      </c>
      <c r="P124">
        <v>1.25755505005E-3</v>
      </c>
      <c r="Q124">
        <v>7.4810421271600003</v>
      </c>
      <c r="R124">
        <v>9491.9357786700002</v>
      </c>
      <c r="S124">
        <v>1</v>
      </c>
      <c r="T124">
        <v>0</v>
      </c>
      <c r="U124">
        <v>10.049267673499999</v>
      </c>
      <c r="V124">
        <v>0.45162461132999998</v>
      </c>
      <c r="W124">
        <v>1</v>
      </c>
      <c r="X124">
        <v>0</v>
      </c>
      <c r="Y124">
        <v>993.98523618299998</v>
      </c>
      <c r="Z124">
        <v>227958.42737399999</v>
      </c>
      <c r="AA124">
        <v>5.0000000000000001E-3</v>
      </c>
      <c r="AB124">
        <v>0</v>
      </c>
      <c r="AC124" t="s">
        <v>37</v>
      </c>
      <c r="AD124" t="s">
        <v>37</v>
      </c>
      <c r="AE124" t="s">
        <v>37</v>
      </c>
      <c r="AF124" t="s">
        <v>37</v>
      </c>
      <c r="AG124" t="s">
        <v>37</v>
      </c>
      <c r="AH124" t="s">
        <v>37</v>
      </c>
      <c r="AI124" t="s">
        <v>37</v>
      </c>
      <c r="AJ124">
        <v>1</v>
      </c>
    </row>
    <row r="125" spans="1:36" x14ac:dyDescent="0.25">
      <c r="A125" t="s">
        <v>911</v>
      </c>
      <c r="B125" t="s">
        <v>32</v>
      </c>
      <c r="C125" t="s">
        <v>33</v>
      </c>
      <c r="D125">
        <v>0</v>
      </c>
      <c r="E125" t="s">
        <v>912</v>
      </c>
      <c r="F125" t="s">
        <v>44</v>
      </c>
      <c r="G125">
        <v>1</v>
      </c>
      <c r="H125" t="s">
        <v>35</v>
      </c>
      <c r="I125">
        <v>1</v>
      </c>
      <c r="J125" t="s">
        <v>45</v>
      </c>
      <c r="K125">
        <v>7.6799999999999993E-2</v>
      </c>
      <c r="L125">
        <v>786.43200000000002</v>
      </c>
      <c r="M125">
        <v>1</v>
      </c>
      <c r="N125">
        <v>0</v>
      </c>
      <c r="O125">
        <v>0.150494585032</v>
      </c>
      <c r="P125">
        <v>7.0994462137300004E-4</v>
      </c>
      <c r="Q125">
        <v>6.6447573497999999</v>
      </c>
      <c r="R125">
        <v>9477.0089134999998</v>
      </c>
      <c r="S125">
        <v>1</v>
      </c>
      <c r="T125">
        <v>0</v>
      </c>
      <c r="U125">
        <v>7.20306050742</v>
      </c>
      <c r="V125">
        <v>0.15519396146200001</v>
      </c>
      <c r="W125">
        <v>1</v>
      </c>
      <c r="X125">
        <v>0</v>
      </c>
      <c r="Y125">
        <v>985.42371877300002</v>
      </c>
      <c r="Z125">
        <v>107792.765625</v>
      </c>
      <c r="AA125">
        <v>5.0000000000000001E-3</v>
      </c>
      <c r="AB125">
        <v>0</v>
      </c>
      <c r="AC125" t="s">
        <v>37</v>
      </c>
      <c r="AD125" t="s">
        <v>37</v>
      </c>
      <c r="AE125" t="s">
        <v>37</v>
      </c>
      <c r="AF125" t="s">
        <v>37</v>
      </c>
      <c r="AG125" t="s">
        <v>37</v>
      </c>
      <c r="AH125" t="s">
        <v>37</v>
      </c>
      <c r="AI125" t="s">
        <v>37</v>
      </c>
      <c r="AJ125">
        <v>1</v>
      </c>
    </row>
    <row r="126" spans="1:36" x14ac:dyDescent="0.25">
      <c r="A126" t="s">
        <v>913</v>
      </c>
      <c r="B126" t="s">
        <v>32</v>
      </c>
      <c r="C126" t="s">
        <v>33</v>
      </c>
      <c r="D126">
        <v>0</v>
      </c>
      <c r="E126" t="s">
        <v>912</v>
      </c>
      <c r="F126" t="s">
        <v>44</v>
      </c>
      <c r="G126">
        <v>1</v>
      </c>
      <c r="H126" t="s">
        <v>35</v>
      </c>
      <c r="I126">
        <v>1</v>
      </c>
      <c r="J126" t="s">
        <v>45</v>
      </c>
      <c r="K126">
        <v>7.6799999999999993E-2</v>
      </c>
      <c r="L126">
        <v>786.43200000000002</v>
      </c>
      <c r="M126">
        <v>1</v>
      </c>
      <c r="N126">
        <v>0</v>
      </c>
      <c r="O126">
        <v>0.15108979792900001</v>
      </c>
      <c r="P126">
        <v>7.2908556747599998E-4</v>
      </c>
      <c r="Q126">
        <v>6.6185805640400002</v>
      </c>
      <c r="R126">
        <v>9373.5687523500001</v>
      </c>
      <c r="S126">
        <v>1</v>
      </c>
      <c r="T126">
        <v>0</v>
      </c>
      <c r="U126">
        <v>6.4046780428399996</v>
      </c>
      <c r="V126">
        <v>0.13881075267699999</v>
      </c>
      <c r="W126">
        <v>1</v>
      </c>
      <c r="X126">
        <v>0</v>
      </c>
      <c r="Y126">
        <v>997.51742659299998</v>
      </c>
      <c r="Z126">
        <v>113958.82275199999</v>
      </c>
      <c r="AA126">
        <v>5.0000000000000001E-3</v>
      </c>
      <c r="AB126">
        <v>0</v>
      </c>
      <c r="AC126" t="s">
        <v>37</v>
      </c>
      <c r="AD126" t="s">
        <v>37</v>
      </c>
      <c r="AE126" t="s">
        <v>37</v>
      </c>
      <c r="AF126" t="s">
        <v>37</v>
      </c>
      <c r="AG126" t="s">
        <v>37</v>
      </c>
      <c r="AH126" t="s">
        <v>37</v>
      </c>
      <c r="AI126" t="s">
        <v>37</v>
      </c>
      <c r="AJ126">
        <v>1</v>
      </c>
    </row>
    <row r="127" spans="1:36" x14ac:dyDescent="0.25">
      <c r="A127" t="s">
        <v>914</v>
      </c>
      <c r="B127" t="s">
        <v>32</v>
      </c>
      <c r="C127" t="s">
        <v>33</v>
      </c>
      <c r="D127">
        <v>0</v>
      </c>
      <c r="E127" t="s">
        <v>912</v>
      </c>
      <c r="F127" t="s">
        <v>44</v>
      </c>
      <c r="G127">
        <v>1</v>
      </c>
      <c r="H127" t="s">
        <v>35</v>
      </c>
      <c r="I127">
        <v>1</v>
      </c>
      <c r="J127" t="s">
        <v>45</v>
      </c>
      <c r="K127">
        <v>7.6799999999999993E-2</v>
      </c>
      <c r="L127">
        <v>786.43200000000002</v>
      </c>
      <c r="M127">
        <v>1</v>
      </c>
      <c r="N127">
        <v>0</v>
      </c>
      <c r="O127">
        <v>0.14213693687000001</v>
      </c>
      <c r="P127">
        <v>1.05145458884E-3</v>
      </c>
      <c r="Q127">
        <v>7.0354689077900003</v>
      </c>
      <c r="R127">
        <v>8905.0618424099994</v>
      </c>
      <c r="S127">
        <v>1</v>
      </c>
      <c r="T127">
        <v>0</v>
      </c>
      <c r="U127">
        <v>5.1115788012700003</v>
      </c>
      <c r="V127">
        <v>0.16422248627</v>
      </c>
      <c r="W127">
        <v>1</v>
      </c>
      <c r="X127">
        <v>0</v>
      </c>
      <c r="Y127">
        <v>998.08065673500005</v>
      </c>
      <c r="Z127">
        <v>157147.26670599999</v>
      </c>
      <c r="AA127">
        <v>5.0000000000000001E-3</v>
      </c>
      <c r="AB127">
        <v>0</v>
      </c>
      <c r="AC127" t="s">
        <v>37</v>
      </c>
      <c r="AD127" t="s">
        <v>37</v>
      </c>
      <c r="AE127" t="s">
        <v>37</v>
      </c>
      <c r="AF127" t="s">
        <v>37</v>
      </c>
      <c r="AG127" t="s">
        <v>37</v>
      </c>
      <c r="AH127" t="s">
        <v>37</v>
      </c>
      <c r="AI127" t="s">
        <v>37</v>
      </c>
      <c r="AJ127">
        <v>1</v>
      </c>
    </row>
    <row r="128" spans="1:36" x14ac:dyDescent="0.25">
      <c r="A128" t="s">
        <v>915</v>
      </c>
      <c r="B128" t="s">
        <v>32</v>
      </c>
      <c r="C128" t="s">
        <v>33</v>
      </c>
      <c r="D128">
        <v>0</v>
      </c>
      <c r="E128" t="s">
        <v>912</v>
      </c>
      <c r="F128" t="s">
        <v>44</v>
      </c>
      <c r="G128">
        <v>1</v>
      </c>
      <c r="H128" t="s">
        <v>35</v>
      </c>
      <c r="I128">
        <v>1</v>
      </c>
      <c r="J128" t="s">
        <v>45</v>
      </c>
      <c r="K128">
        <v>7.6799999999999993E-2</v>
      </c>
      <c r="L128">
        <v>786.43200000000002</v>
      </c>
      <c r="M128">
        <v>1</v>
      </c>
      <c r="N128">
        <v>0</v>
      </c>
      <c r="O128">
        <v>0.15752751827700001</v>
      </c>
      <c r="P128">
        <v>9.1324938798500001E-4</v>
      </c>
      <c r="Q128">
        <v>6.3480972146000001</v>
      </c>
      <c r="R128">
        <v>9533.8354533199999</v>
      </c>
      <c r="S128">
        <v>1</v>
      </c>
      <c r="T128">
        <v>0</v>
      </c>
      <c r="U128">
        <v>6.5087373174199996</v>
      </c>
      <c r="V128">
        <v>0.16987220609100001</v>
      </c>
      <c r="W128">
        <v>1</v>
      </c>
      <c r="X128">
        <v>0</v>
      </c>
      <c r="Y128">
        <v>975.654546815</v>
      </c>
      <c r="Z128">
        <v>129546.486469</v>
      </c>
      <c r="AA128">
        <v>5.0000000000000001E-3</v>
      </c>
      <c r="AB128">
        <v>0</v>
      </c>
      <c r="AC128" t="s">
        <v>37</v>
      </c>
      <c r="AD128" t="s">
        <v>37</v>
      </c>
      <c r="AE128" t="s">
        <v>37</v>
      </c>
      <c r="AF128" t="s">
        <v>37</v>
      </c>
      <c r="AG128" t="s">
        <v>37</v>
      </c>
      <c r="AH128" t="s">
        <v>37</v>
      </c>
      <c r="AI128" t="s">
        <v>37</v>
      </c>
      <c r="AJ128">
        <v>1</v>
      </c>
    </row>
    <row r="129" spans="1:36" x14ac:dyDescent="0.25">
      <c r="A129" t="s">
        <v>916</v>
      </c>
      <c r="B129" t="s">
        <v>32</v>
      </c>
      <c r="C129" t="s">
        <v>33</v>
      </c>
      <c r="D129">
        <v>0</v>
      </c>
      <c r="E129" t="s">
        <v>912</v>
      </c>
      <c r="F129" t="s">
        <v>44</v>
      </c>
      <c r="G129">
        <v>1</v>
      </c>
      <c r="H129" t="s">
        <v>35</v>
      </c>
      <c r="I129">
        <v>1</v>
      </c>
      <c r="J129" t="s">
        <v>45</v>
      </c>
      <c r="K129">
        <v>7.6799999999999993E-2</v>
      </c>
      <c r="L129">
        <v>786.43200000000002</v>
      </c>
      <c r="M129">
        <v>1</v>
      </c>
      <c r="N129">
        <v>0</v>
      </c>
      <c r="O129">
        <v>0.17608107145400001</v>
      </c>
      <c r="P129">
        <v>1.3693870835200001E-3</v>
      </c>
      <c r="Q129">
        <v>5.6792021524200003</v>
      </c>
      <c r="R129">
        <v>9916.7933627000002</v>
      </c>
      <c r="S129">
        <v>1</v>
      </c>
      <c r="T129">
        <v>0</v>
      </c>
      <c r="U129">
        <v>5.9820848043000003</v>
      </c>
      <c r="V129">
        <v>0.206881810285</v>
      </c>
      <c r="W129">
        <v>1</v>
      </c>
      <c r="X129">
        <v>0</v>
      </c>
      <c r="Y129">
        <v>999.29026059800003</v>
      </c>
      <c r="Z129">
        <v>181651.85929600001</v>
      </c>
      <c r="AA129">
        <v>5.0000000000000001E-3</v>
      </c>
      <c r="AB129">
        <v>0</v>
      </c>
      <c r="AC129" t="s">
        <v>37</v>
      </c>
      <c r="AD129" t="s">
        <v>37</v>
      </c>
      <c r="AE129" t="s">
        <v>37</v>
      </c>
      <c r="AF129" t="s">
        <v>37</v>
      </c>
      <c r="AG129" t="s">
        <v>37</v>
      </c>
      <c r="AH129" t="s">
        <v>37</v>
      </c>
      <c r="AI129" t="s">
        <v>37</v>
      </c>
      <c r="AJ129">
        <v>1</v>
      </c>
    </row>
    <row r="130" spans="1:36" x14ac:dyDescent="0.25">
      <c r="A130" t="s">
        <v>917</v>
      </c>
      <c r="B130" t="s">
        <v>32</v>
      </c>
      <c r="C130" t="s">
        <v>33</v>
      </c>
      <c r="D130">
        <v>0</v>
      </c>
      <c r="E130" t="s">
        <v>912</v>
      </c>
      <c r="F130" t="s">
        <v>44</v>
      </c>
      <c r="G130">
        <v>1</v>
      </c>
      <c r="H130" t="s">
        <v>35</v>
      </c>
      <c r="I130">
        <v>1</v>
      </c>
      <c r="J130" t="s">
        <v>45</v>
      </c>
      <c r="K130">
        <v>7.6799999999999993E-2</v>
      </c>
      <c r="L130">
        <v>786.43200000000002</v>
      </c>
      <c r="M130">
        <v>1</v>
      </c>
      <c r="N130">
        <v>0</v>
      </c>
      <c r="O130">
        <v>0.195766</v>
      </c>
      <c r="P130">
        <v>1.6821211857999999E-3</v>
      </c>
      <c r="Q130">
        <v>5.1081393091800003</v>
      </c>
      <c r="R130">
        <v>10521.7233357</v>
      </c>
      <c r="S130">
        <v>1</v>
      </c>
      <c r="T130">
        <v>0</v>
      </c>
      <c r="U130">
        <v>12.103759</v>
      </c>
      <c r="V130">
        <v>0.50867376766700001</v>
      </c>
      <c r="W130">
        <v>1</v>
      </c>
      <c r="X130">
        <v>0</v>
      </c>
      <c r="Y130">
        <v>998.60868100000005</v>
      </c>
      <c r="Z130">
        <v>229178.86371599999</v>
      </c>
      <c r="AA130">
        <v>5.0000000000000001E-3</v>
      </c>
      <c r="AB130">
        <v>0</v>
      </c>
      <c r="AC130" t="s">
        <v>37</v>
      </c>
      <c r="AD130" t="s">
        <v>37</v>
      </c>
      <c r="AE130" t="s">
        <v>37</v>
      </c>
      <c r="AF130" t="s">
        <v>37</v>
      </c>
      <c r="AG130" t="s">
        <v>37</v>
      </c>
      <c r="AH130" t="s">
        <v>37</v>
      </c>
      <c r="AI130" t="s">
        <v>37</v>
      </c>
      <c r="AJ130">
        <v>1</v>
      </c>
    </row>
    <row r="131" spans="1:36" x14ac:dyDescent="0.25">
      <c r="A131" t="s">
        <v>918</v>
      </c>
      <c r="B131" t="s">
        <v>32</v>
      </c>
      <c r="C131" t="s">
        <v>33</v>
      </c>
      <c r="D131">
        <v>0</v>
      </c>
      <c r="E131" t="s">
        <v>912</v>
      </c>
      <c r="F131" t="s">
        <v>44</v>
      </c>
      <c r="G131">
        <v>1</v>
      </c>
      <c r="H131" t="s">
        <v>35</v>
      </c>
      <c r="I131">
        <v>1</v>
      </c>
      <c r="J131" t="s">
        <v>45</v>
      </c>
      <c r="K131">
        <v>7.6799999999999993E-2</v>
      </c>
      <c r="L131">
        <v>786.43200000000002</v>
      </c>
      <c r="M131">
        <v>1</v>
      </c>
      <c r="N131">
        <v>0</v>
      </c>
      <c r="O131">
        <v>0.17902143080999999</v>
      </c>
      <c r="P131">
        <v>1.0365025492199999E-3</v>
      </c>
      <c r="Q131">
        <v>5.5859234030099998</v>
      </c>
      <c r="R131">
        <v>9177.5592249500005</v>
      </c>
      <c r="S131">
        <v>1</v>
      </c>
      <c r="T131">
        <v>0</v>
      </c>
      <c r="U131">
        <v>6.3121570383399996</v>
      </c>
      <c r="V131">
        <v>0.16379800434700001</v>
      </c>
      <c r="W131">
        <v>1</v>
      </c>
      <c r="X131">
        <v>0</v>
      </c>
      <c r="Y131">
        <v>999.24953581199998</v>
      </c>
      <c r="Z131">
        <v>128848.327061</v>
      </c>
      <c r="AA131">
        <v>5.0000000000000001E-3</v>
      </c>
      <c r="AB131">
        <v>0</v>
      </c>
      <c r="AC131" t="s">
        <v>37</v>
      </c>
      <c r="AD131" t="s">
        <v>37</v>
      </c>
      <c r="AE131" t="s">
        <v>37</v>
      </c>
      <c r="AF131" t="s">
        <v>37</v>
      </c>
      <c r="AG131" t="s">
        <v>37</v>
      </c>
      <c r="AH131" t="s">
        <v>37</v>
      </c>
      <c r="AI131" t="s">
        <v>37</v>
      </c>
      <c r="AJ131">
        <v>1</v>
      </c>
    </row>
    <row r="132" spans="1:36" x14ac:dyDescent="0.25">
      <c r="A132" t="s">
        <v>919</v>
      </c>
      <c r="B132" t="s">
        <v>32</v>
      </c>
      <c r="C132" t="s">
        <v>33</v>
      </c>
      <c r="D132">
        <v>0</v>
      </c>
      <c r="E132" t="s">
        <v>912</v>
      </c>
      <c r="F132" t="s">
        <v>44</v>
      </c>
      <c r="G132">
        <v>1</v>
      </c>
      <c r="H132" t="s">
        <v>35</v>
      </c>
      <c r="I132">
        <v>1</v>
      </c>
      <c r="J132" t="s">
        <v>45</v>
      </c>
      <c r="K132">
        <v>7.6799999999999993E-2</v>
      </c>
      <c r="L132">
        <v>786.43200000000002</v>
      </c>
      <c r="M132">
        <v>1</v>
      </c>
      <c r="N132">
        <v>0</v>
      </c>
      <c r="O132">
        <v>0.20591163665699999</v>
      </c>
      <c r="P132">
        <v>9.6078957703999996E-4</v>
      </c>
      <c r="Q132">
        <v>4.8564520987400002</v>
      </c>
      <c r="R132">
        <v>10058.8672981</v>
      </c>
      <c r="S132">
        <v>1</v>
      </c>
      <c r="T132">
        <v>0</v>
      </c>
      <c r="U132">
        <v>6.1261698752399996</v>
      </c>
      <c r="V132">
        <v>0.12756008095999999</v>
      </c>
      <c r="W132">
        <v>1</v>
      </c>
      <c r="X132">
        <v>0</v>
      </c>
      <c r="Y132">
        <v>934.24636405000001</v>
      </c>
      <c r="Z132">
        <v>102697.33923500001</v>
      </c>
      <c r="AA132">
        <v>5.0000000000000001E-3</v>
      </c>
      <c r="AB132">
        <v>0</v>
      </c>
      <c r="AC132" t="s">
        <v>37</v>
      </c>
      <c r="AD132" t="s">
        <v>37</v>
      </c>
      <c r="AE132" t="s">
        <v>37</v>
      </c>
      <c r="AF132" t="s">
        <v>37</v>
      </c>
      <c r="AG132" t="s">
        <v>37</v>
      </c>
      <c r="AH132" t="s">
        <v>37</v>
      </c>
      <c r="AI132" t="s">
        <v>37</v>
      </c>
      <c r="AJ132">
        <v>1</v>
      </c>
    </row>
    <row r="133" spans="1:36" x14ac:dyDescent="0.25">
      <c r="A133" t="s">
        <v>920</v>
      </c>
      <c r="B133" t="s">
        <v>32</v>
      </c>
      <c r="C133" t="s">
        <v>33</v>
      </c>
      <c r="D133">
        <v>0</v>
      </c>
      <c r="E133" t="s">
        <v>912</v>
      </c>
      <c r="F133" t="s">
        <v>44</v>
      </c>
      <c r="G133">
        <v>1</v>
      </c>
      <c r="H133" t="s">
        <v>35</v>
      </c>
      <c r="I133">
        <v>1</v>
      </c>
      <c r="J133" t="s">
        <v>45</v>
      </c>
      <c r="K133">
        <v>7.6799999999999993E-2</v>
      </c>
      <c r="L133">
        <v>786.43200000000002</v>
      </c>
      <c r="M133">
        <v>1</v>
      </c>
      <c r="N133">
        <v>0</v>
      </c>
      <c r="O133">
        <v>0.18508363128200001</v>
      </c>
      <c r="P133">
        <v>1.1296339672899999E-3</v>
      </c>
      <c r="Q133">
        <v>5.4029629366499998</v>
      </c>
      <c r="R133">
        <v>8986.9619478799996</v>
      </c>
      <c r="S133">
        <v>1</v>
      </c>
      <c r="T133">
        <v>0</v>
      </c>
      <c r="U133">
        <v>5.4919812744499996</v>
      </c>
      <c r="V133">
        <v>0.14717368830300001</v>
      </c>
      <c r="W133">
        <v>1</v>
      </c>
      <c r="X133">
        <v>0</v>
      </c>
      <c r="Y133">
        <v>998.627319521</v>
      </c>
      <c r="Z133">
        <v>139671.59883199999</v>
      </c>
      <c r="AA133">
        <v>5.0000000000000001E-3</v>
      </c>
      <c r="AB133">
        <v>0</v>
      </c>
      <c r="AC133" t="s">
        <v>37</v>
      </c>
      <c r="AD133" t="s">
        <v>37</v>
      </c>
      <c r="AE133" t="s">
        <v>37</v>
      </c>
      <c r="AF133" t="s">
        <v>37</v>
      </c>
      <c r="AG133" t="s">
        <v>37</v>
      </c>
      <c r="AH133" t="s">
        <v>37</v>
      </c>
      <c r="AI133" t="s">
        <v>37</v>
      </c>
      <c r="AJ133">
        <v>1</v>
      </c>
    </row>
    <row r="134" spans="1:36" x14ac:dyDescent="0.25">
      <c r="A134" t="s">
        <v>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5"/>
  <sheetViews>
    <sheetView zoomScale="70" zoomScaleNormal="70" workbookViewId="0">
      <selection activeCell="Q112" sqref="Q112"/>
    </sheetView>
  </sheetViews>
  <sheetFormatPr defaultRowHeight="15" x14ac:dyDescent="0.25"/>
  <sheetData>
    <row r="1" spans="1:14" x14ac:dyDescent="0.25">
      <c r="B1" t="s">
        <v>244</v>
      </c>
      <c r="E1" t="s">
        <v>245</v>
      </c>
      <c r="H1" t="s">
        <v>246</v>
      </c>
      <c r="K1" t="s">
        <v>247</v>
      </c>
      <c r="N1" t="s">
        <v>248</v>
      </c>
    </row>
    <row r="2" spans="1:14" x14ac:dyDescent="0.25">
      <c r="A2">
        <v>8.1065679999999993</v>
      </c>
      <c r="B2">
        <f>(430*0.02515626335374)/A2</f>
        <v>1.334373959745752</v>
      </c>
      <c r="D2">
        <v>11.7933442914</v>
      </c>
      <c r="E2">
        <f>(430*0.02515626335374)/D2</f>
        <v>0.91722864819577643</v>
      </c>
      <c r="G2">
        <v>10.8566661617</v>
      </c>
      <c r="H2">
        <f>(430*0.030517569010825)/G2</f>
        <v>1.2087094214012328</v>
      </c>
      <c r="J2">
        <v>11.295742000000001</v>
      </c>
      <c r="K2">
        <f>(430*0.02515626335374)/J2</f>
        <v>0.95763458851204275</v>
      </c>
      <c r="M2">
        <v>7.7182161596499999</v>
      </c>
      <c r="N2" s="2">
        <f>(430*0.0209382857087333)/M2</f>
        <v>1.1665212101501443</v>
      </c>
    </row>
    <row r="3" spans="1:14" x14ac:dyDescent="0.25">
      <c r="A3">
        <v>9.4321260075600009</v>
      </c>
      <c r="B3">
        <f t="shared" ref="B3:B63" si="0">(430*0.02515626335374)/A3</f>
        <v>1.1468457093806894</v>
      </c>
      <c r="D3">
        <v>11.1930403183</v>
      </c>
      <c r="E3">
        <f t="shared" ref="E3:E52" si="1">(430*0.02515626335374)/D3</f>
        <v>0.96642135956775654</v>
      </c>
      <c r="G3">
        <v>7.8330119948699997</v>
      </c>
      <c r="H3">
        <f t="shared" ref="H3:H9" si="2">(430*0.030517569010825)/G3</f>
        <v>1.6752884692694177</v>
      </c>
      <c r="J3">
        <v>12.0245934759</v>
      </c>
      <c r="K3">
        <f t="shared" ref="K3:K40" si="3">(430*0.02515626335374)/J3</f>
        <v>0.89958910160150507</v>
      </c>
      <c r="M3">
        <v>5.1017226940400002</v>
      </c>
      <c r="N3" s="2">
        <f t="shared" ref="N3:N41" si="4">(430*0.0209382857087333)/M3</f>
        <v>1.7647887575844643</v>
      </c>
    </row>
    <row r="4" spans="1:14" x14ac:dyDescent="0.25">
      <c r="A4">
        <v>11.540692529099999</v>
      </c>
      <c r="B4">
        <f t="shared" si="0"/>
        <v>0.93730884995267938</v>
      </c>
      <c r="D4">
        <v>8.9251174076099993</v>
      </c>
      <c r="E4">
        <f t="shared" si="1"/>
        <v>1.2119945036112267</v>
      </c>
      <c r="G4">
        <v>7.8002241400400001</v>
      </c>
      <c r="H4">
        <f t="shared" si="2"/>
        <v>1.682330461158704</v>
      </c>
      <c r="J4">
        <v>10.926620143999999</v>
      </c>
      <c r="K4">
        <f t="shared" si="3"/>
        <v>0.98998529275753333</v>
      </c>
      <c r="M4">
        <v>6.4104597280400002</v>
      </c>
      <c r="N4" s="2">
        <f t="shared" si="4"/>
        <v>1.4044956581465224</v>
      </c>
    </row>
    <row r="5" spans="1:14" x14ac:dyDescent="0.25">
      <c r="A5">
        <v>11.9832289588</v>
      </c>
      <c r="B5">
        <f t="shared" si="0"/>
        <v>0.90269436387297675</v>
      </c>
      <c r="D5">
        <v>11.5594904942</v>
      </c>
      <c r="E5">
        <f t="shared" si="1"/>
        <v>0.93578460465327173</v>
      </c>
      <c r="G5">
        <v>10.548968912699999</v>
      </c>
      <c r="H5">
        <f t="shared" si="2"/>
        <v>1.2439656219724362</v>
      </c>
      <c r="J5">
        <v>9.2096214128400007</v>
      </c>
      <c r="K5">
        <f t="shared" si="3"/>
        <v>1.1745535193256622</v>
      </c>
      <c r="M5">
        <v>4.29333244585</v>
      </c>
      <c r="N5" s="2">
        <f t="shared" si="4"/>
        <v>2.0970802909656348</v>
      </c>
    </row>
    <row r="6" spans="1:14" x14ac:dyDescent="0.25">
      <c r="A6">
        <v>9.46439776313</v>
      </c>
      <c r="B6">
        <f t="shared" si="0"/>
        <v>1.1429351885703938</v>
      </c>
      <c r="D6">
        <v>11.402353530999999</v>
      </c>
      <c r="E6">
        <f t="shared" si="1"/>
        <v>0.9486807449619149</v>
      </c>
      <c r="G6">
        <v>8.8239552637400003</v>
      </c>
      <c r="H6">
        <f t="shared" si="2"/>
        <v>1.4871510884216341</v>
      </c>
      <c r="J6">
        <v>10.243579946200001</v>
      </c>
      <c r="K6">
        <f t="shared" si="3"/>
        <v>1.0559973465254195</v>
      </c>
      <c r="M6">
        <v>6.4020613319999997</v>
      </c>
      <c r="N6" s="2">
        <f t="shared" si="4"/>
        <v>1.4063381132811863</v>
      </c>
    </row>
    <row r="7" spans="1:14" x14ac:dyDescent="0.25">
      <c r="A7">
        <v>12.1620426039</v>
      </c>
      <c r="B7">
        <f t="shared" si="0"/>
        <v>0.8894224099033704</v>
      </c>
      <c r="D7">
        <v>14.6054214756</v>
      </c>
      <c r="E7">
        <f t="shared" si="1"/>
        <v>0.74062862617005187</v>
      </c>
      <c r="G7">
        <v>8.0207630518799995</v>
      </c>
      <c r="H7">
        <f t="shared" si="2"/>
        <v>1.6360731004987028</v>
      </c>
      <c r="J7">
        <v>10.540647226900001</v>
      </c>
      <c r="K7">
        <f t="shared" si="3"/>
        <v>1.0262361512775464</v>
      </c>
      <c r="M7">
        <v>6.0779340712999996</v>
      </c>
      <c r="N7" s="2">
        <f t="shared" si="4"/>
        <v>1.4813360508909867</v>
      </c>
    </row>
    <row r="8" spans="1:14" x14ac:dyDescent="0.25">
      <c r="A8">
        <v>9.1090476606300008</v>
      </c>
      <c r="B8">
        <f t="shared" si="0"/>
        <v>1.1875218623414316</v>
      </c>
      <c r="D8">
        <v>7.9543955674699998</v>
      </c>
      <c r="E8">
        <f t="shared" si="1"/>
        <v>1.3599013464135215</v>
      </c>
      <c r="G8">
        <v>7.1103933047099996</v>
      </c>
      <c r="H8">
        <f t="shared" si="2"/>
        <v>1.8455455433052108</v>
      </c>
      <c r="J8">
        <v>10.6418604325</v>
      </c>
      <c r="K8">
        <f t="shared" si="3"/>
        <v>1.0164757666876307</v>
      </c>
      <c r="M8">
        <v>9.2493531621299994</v>
      </c>
      <c r="N8" s="2">
        <f t="shared" si="4"/>
        <v>0.97341540504892388</v>
      </c>
    </row>
    <row r="9" spans="1:14" x14ac:dyDescent="0.25">
      <c r="A9">
        <v>9.8352854482099996</v>
      </c>
      <c r="B9">
        <f t="shared" si="0"/>
        <v>1.0998352105862779</v>
      </c>
      <c r="D9">
        <v>7.1369236557200004</v>
      </c>
      <c r="E9">
        <f t="shared" si="1"/>
        <v>1.515666099838211</v>
      </c>
      <c r="G9">
        <v>8.4822824740199998</v>
      </c>
      <c r="H9">
        <f t="shared" si="2"/>
        <v>1.5470546653978137</v>
      </c>
      <c r="J9">
        <v>14.5151574032</v>
      </c>
      <c r="K9">
        <f t="shared" si="3"/>
        <v>0.74523430519075529</v>
      </c>
      <c r="M9">
        <v>5.9484621837900002</v>
      </c>
      <c r="N9" s="2">
        <f t="shared" si="4"/>
        <v>1.5135782285529897</v>
      </c>
    </row>
    <row r="10" spans="1:14" x14ac:dyDescent="0.25">
      <c r="A10">
        <v>6.3061887666300001</v>
      </c>
      <c r="B10">
        <f t="shared" si="0"/>
        <v>1.7153297565954184</v>
      </c>
      <c r="D10">
        <v>8.6855872860099996</v>
      </c>
      <c r="E10">
        <f t="shared" si="1"/>
        <v>1.2454187478527339</v>
      </c>
      <c r="J10">
        <v>9.5412289964300001</v>
      </c>
      <c r="K10">
        <f t="shared" si="3"/>
        <v>1.1337316446503507</v>
      </c>
      <c r="M10">
        <v>5.0379736268800004</v>
      </c>
      <c r="N10" s="2">
        <f t="shared" si="4"/>
        <v>1.7871198862013755</v>
      </c>
    </row>
    <row r="11" spans="1:14" x14ac:dyDescent="0.25">
      <c r="A11">
        <v>10.6368124786</v>
      </c>
      <c r="B11">
        <f t="shared" si="0"/>
        <v>1.0169581595869162</v>
      </c>
      <c r="D11">
        <v>11.5213028706</v>
      </c>
      <c r="E11">
        <f t="shared" si="1"/>
        <v>0.93888628426837528</v>
      </c>
      <c r="J11">
        <v>17.283216899999999</v>
      </c>
      <c r="K11">
        <f t="shared" si="3"/>
        <v>0.6258784637545225</v>
      </c>
      <c r="M11">
        <v>6.1364052244499998</v>
      </c>
      <c r="N11" s="2">
        <f t="shared" si="4"/>
        <v>1.4672210399146659</v>
      </c>
    </row>
    <row r="12" spans="1:14" x14ac:dyDescent="0.25">
      <c r="A12">
        <v>8.3556612066400007</v>
      </c>
      <c r="B12">
        <f t="shared" si="0"/>
        <v>1.2945945239512693</v>
      </c>
      <c r="D12">
        <v>10.2486263042</v>
      </c>
      <c r="E12">
        <f t="shared" si="1"/>
        <v>1.0554773801904744</v>
      </c>
      <c r="G12">
        <v>9.3352702942499999</v>
      </c>
      <c r="H12">
        <f>(430*0.0275285943142111)/G12</f>
        <v>1.2680185128010575</v>
      </c>
      <c r="J12">
        <v>12.1084941206</v>
      </c>
      <c r="K12">
        <f t="shared" si="3"/>
        <v>0.89335578267367455</v>
      </c>
      <c r="M12">
        <v>6.1271208670000004</v>
      </c>
      <c r="N12" s="2">
        <f t="shared" si="4"/>
        <v>1.4694443034814246</v>
      </c>
    </row>
    <row r="13" spans="1:14" x14ac:dyDescent="0.25">
      <c r="A13">
        <v>11.246434006199999</v>
      </c>
      <c r="B13">
        <f t="shared" si="0"/>
        <v>0.96183316739731317</v>
      </c>
      <c r="D13">
        <v>7.4348442552599998</v>
      </c>
      <c r="E13">
        <f t="shared" si="1"/>
        <v>1.4549320565061274</v>
      </c>
      <c r="G13">
        <v>8.5123968296200001</v>
      </c>
      <c r="H13">
        <f t="shared" ref="H13:H76" si="5">(430*0.0275285943142111)/G13</f>
        <v>1.3905948926066691</v>
      </c>
      <c r="J13">
        <v>15.2093380111</v>
      </c>
      <c r="K13">
        <f t="shared" si="3"/>
        <v>0.7112205169096546</v>
      </c>
      <c r="M13">
        <v>5.6414674529899997</v>
      </c>
      <c r="N13" s="2">
        <f t="shared" si="4"/>
        <v>1.5959434189385331</v>
      </c>
    </row>
    <row r="14" spans="1:14" x14ac:dyDescent="0.25">
      <c r="A14">
        <v>8.0606029717799998</v>
      </c>
      <c r="B14">
        <f t="shared" si="0"/>
        <v>1.3419831345097835</v>
      </c>
      <c r="D14">
        <v>12.061248835600001</v>
      </c>
      <c r="E14">
        <f t="shared" si="1"/>
        <v>0.89685515899316792</v>
      </c>
      <c r="G14">
        <v>10.375651192999999</v>
      </c>
      <c r="H14">
        <f t="shared" si="5"/>
        <v>1.1408725423515473</v>
      </c>
      <c r="J14">
        <v>11.1999215353</v>
      </c>
      <c r="K14">
        <f t="shared" si="3"/>
        <v>0.96582759156075215</v>
      </c>
      <c r="M14">
        <v>8.1695900416100002</v>
      </c>
      <c r="N14" s="2">
        <f t="shared" si="4"/>
        <v>1.1020703375442551</v>
      </c>
    </row>
    <row r="15" spans="1:14" x14ac:dyDescent="0.25">
      <c r="A15">
        <v>9.9878602462200003</v>
      </c>
      <c r="B15">
        <f t="shared" si="0"/>
        <v>1.083034100942899</v>
      </c>
      <c r="D15">
        <v>7.2291637098499999</v>
      </c>
      <c r="E15">
        <f t="shared" si="1"/>
        <v>1.4963270547282501</v>
      </c>
      <c r="G15">
        <v>8.7681622297300006</v>
      </c>
      <c r="H15">
        <f t="shared" si="5"/>
        <v>1.3500315396736542</v>
      </c>
      <c r="J15">
        <v>6.4327020928199996</v>
      </c>
      <c r="K15">
        <f t="shared" si="3"/>
        <v>1.6815939998499301</v>
      </c>
      <c r="M15">
        <v>6.6979302945999999</v>
      </c>
      <c r="N15" s="2">
        <f t="shared" si="4"/>
        <v>1.3442156694306124</v>
      </c>
    </row>
    <row r="16" spans="1:14" x14ac:dyDescent="0.25">
      <c r="A16">
        <v>8.4322810322000006</v>
      </c>
      <c r="B16">
        <f t="shared" si="0"/>
        <v>1.2828312055541122</v>
      </c>
      <c r="D16">
        <v>8.5561490734499994</v>
      </c>
      <c r="E16">
        <f t="shared" si="1"/>
        <v>1.2642595575706239</v>
      </c>
      <c r="G16">
        <v>3.5384751432199999</v>
      </c>
      <c r="H16">
        <f t="shared" si="5"/>
        <v>3.3453097947549457</v>
      </c>
      <c r="J16">
        <v>10.1346282705</v>
      </c>
      <c r="K16">
        <f t="shared" si="3"/>
        <v>1.067349778737817</v>
      </c>
      <c r="M16">
        <v>4.9411262377399998</v>
      </c>
      <c r="N16" s="2">
        <f t="shared" si="4"/>
        <v>1.8221479115403805</v>
      </c>
    </row>
    <row r="17" spans="1:14" x14ac:dyDescent="0.25">
      <c r="A17">
        <v>9.7819044795599996</v>
      </c>
      <c r="B17">
        <f t="shared" si="0"/>
        <v>1.105837136798004</v>
      </c>
      <c r="D17">
        <v>9.4067161924300002</v>
      </c>
      <c r="E17">
        <f t="shared" si="1"/>
        <v>1.14994361696734</v>
      </c>
      <c r="G17">
        <v>2.9617984014399998</v>
      </c>
      <c r="H17">
        <f t="shared" si="5"/>
        <v>3.9966580944049355</v>
      </c>
      <c r="J17">
        <v>9.3415590273400007</v>
      </c>
      <c r="K17">
        <f t="shared" si="3"/>
        <v>1.1579644479523654</v>
      </c>
      <c r="M17">
        <v>8.8812899365100009</v>
      </c>
      <c r="N17" s="2">
        <f t="shared" si="4"/>
        <v>1.0137562132436504</v>
      </c>
    </row>
    <row r="18" spans="1:14" x14ac:dyDescent="0.25">
      <c r="A18">
        <v>11.0629604296</v>
      </c>
      <c r="B18">
        <f t="shared" si="0"/>
        <v>0.97778468168120469</v>
      </c>
      <c r="D18">
        <v>7.9721593548699996</v>
      </c>
      <c r="E18">
        <f t="shared" si="1"/>
        <v>1.3568711763771051</v>
      </c>
      <c r="G18">
        <v>3.98469470143</v>
      </c>
      <c r="H18">
        <f t="shared" si="5"/>
        <v>2.9706907158690692</v>
      </c>
      <c r="J18">
        <v>10.096647707500001</v>
      </c>
      <c r="K18">
        <f t="shared" si="3"/>
        <v>1.0713648287513253</v>
      </c>
      <c r="M18">
        <v>5.6199517022599998</v>
      </c>
      <c r="N18" s="2">
        <f t="shared" si="4"/>
        <v>1.6020534217642257</v>
      </c>
    </row>
    <row r="19" spans="1:14" x14ac:dyDescent="0.25">
      <c r="A19">
        <v>8.0012481184999995</v>
      </c>
      <c r="B19">
        <f t="shared" si="0"/>
        <v>1.3519382328736116</v>
      </c>
      <c r="D19">
        <v>9.73849654154</v>
      </c>
      <c r="E19">
        <f t="shared" si="1"/>
        <v>1.1107662456896679</v>
      </c>
      <c r="G19">
        <v>17.814368000000002</v>
      </c>
      <c r="H19">
        <f t="shared" si="5"/>
        <v>0.66448024174142883</v>
      </c>
      <c r="J19">
        <v>11.765355937600001</v>
      </c>
      <c r="K19">
        <f t="shared" si="3"/>
        <v>0.91941062382467831</v>
      </c>
      <c r="M19">
        <v>6.4836918079999997</v>
      </c>
      <c r="N19" s="2">
        <f t="shared" si="4"/>
        <v>1.3886321437496862</v>
      </c>
    </row>
    <row r="20" spans="1:14" x14ac:dyDescent="0.25">
      <c r="A20">
        <v>7.5034608259200004</v>
      </c>
      <c r="B20">
        <f t="shared" si="0"/>
        <v>1.44162720284235</v>
      </c>
      <c r="D20">
        <v>9.2299656539699999</v>
      </c>
      <c r="E20">
        <f t="shared" si="1"/>
        <v>1.1719646256165104</v>
      </c>
      <c r="G20">
        <v>16.080324215099999</v>
      </c>
      <c r="H20">
        <f t="shared" si="5"/>
        <v>0.73613537866326917</v>
      </c>
      <c r="J20">
        <v>10.405095229300001</v>
      </c>
      <c r="K20">
        <f t="shared" si="3"/>
        <v>1.0396054052103012</v>
      </c>
      <c r="M20">
        <v>6.0932883158399997</v>
      </c>
      <c r="N20" s="2">
        <f t="shared" si="4"/>
        <v>1.4776032887447788</v>
      </c>
    </row>
    <row r="21" spans="1:14" x14ac:dyDescent="0.25">
      <c r="A21">
        <v>9.6025484299600006</v>
      </c>
      <c r="B21">
        <f t="shared" si="0"/>
        <v>1.1264919225357408</v>
      </c>
      <c r="D21">
        <v>7.2892239506600003</v>
      </c>
      <c r="E21">
        <f t="shared" si="1"/>
        <v>1.4839979283567986</v>
      </c>
      <c r="G21">
        <v>12.149633149</v>
      </c>
      <c r="H21">
        <f t="shared" si="5"/>
        <v>0.97429242594745069</v>
      </c>
      <c r="J21">
        <v>8.8683148196699992</v>
      </c>
      <c r="K21">
        <f t="shared" si="3"/>
        <v>1.2197574693802673</v>
      </c>
      <c r="M21">
        <v>5.3827481883999999</v>
      </c>
      <c r="N21" s="2">
        <f t="shared" si="4"/>
        <v>1.6726516901084241</v>
      </c>
    </row>
    <row r="22" spans="1:14" x14ac:dyDescent="0.25">
      <c r="A22">
        <v>10.3169028525</v>
      </c>
      <c r="B22">
        <f t="shared" si="0"/>
        <v>1.0484923040141809</v>
      </c>
      <c r="D22">
        <v>9.8441544093199997</v>
      </c>
      <c r="E22">
        <f t="shared" si="1"/>
        <v>1.0988443285557337</v>
      </c>
      <c r="G22">
        <v>17.121738128600001</v>
      </c>
      <c r="H22">
        <f t="shared" si="5"/>
        <v>0.69136062391573783</v>
      </c>
      <c r="J22">
        <v>9.7918467626699996</v>
      </c>
      <c r="K22">
        <f t="shared" si="3"/>
        <v>1.1047143102103256</v>
      </c>
      <c r="M22">
        <v>6.8905049210099998</v>
      </c>
      <c r="N22" s="2">
        <f t="shared" si="4"/>
        <v>1.3066477649994341</v>
      </c>
    </row>
    <row r="23" spans="1:14" x14ac:dyDescent="0.25">
      <c r="A23">
        <v>10.699700228699999</v>
      </c>
      <c r="B23">
        <f t="shared" si="0"/>
        <v>1.0109809631014752</v>
      </c>
      <c r="D23">
        <v>8.3847133679999999</v>
      </c>
      <c r="E23">
        <f t="shared" si="1"/>
        <v>1.2901088883242788</v>
      </c>
      <c r="G23">
        <v>18.536198658499998</v>
      </c>
      <c r="H23">
        <f t="shared" si="5"/>
        <v>0.63860426688309357</v>
      </c>
      <c r="J23">
        <v>12.177558126999999</v>
      </c>
      <c r="K23">
        <f t="shared" si="3"/>
        <v>0.88828918977807159</v>
      </c>
      <c r="M23">
        <v>5.9707468800400001</v>
      </c>
      <c r="N23" s="2">
        <f t="shared" si="4"/>
        <v>1.5079290808413905</v>
      </c>
    </row>
    <row r="24" spans="1:14" x14ac:dyDescent="0.25">
      <c r="A24">
        <v>9.2682546262399992</v>
      </c>
      <c r="B24">
        <f t="shared" si="0"/>
        <v>1.1671230105701771</v>
      </c>
      <c r="D24">
        <v>8.0843035427200007</v>
      </c>
      <c r="E24">
        <f t="shared" si="1"/>
        <v>1.3380488727256159</v>
      </c>
      <c r="G24">
        <v>15.323799406699999</v>
      </c>
      <c r="H24">
        <f t="shared" si="5"/>
        <v>0.77247784579685719</v>
      </c>
      <c r="J24">
        <v>10.427727447100001</v>
      </c>
      <c r="K24">
        <f t="shared" si="3"/>
        <v>1.0373490577869402</v>
      </c>
      <c r="M24">
        <v>6.3139659047899999</v>
      </c>
      <c r="N24" s="2">
        <f t="shared" si="4"/>
        <v>1.4259600052520034</v>
      </c>
    </row>
    <row r="25" spans="1:14" x14ac:dyDescent="0.25">
      <c r="A25">
        <v>9.8087280553399996</v>
      </c>
      <c r="B25">
        <f t="shared" si="0"/>
        <v>1.1028130437584289</v>
      </c>
      <c r="D25">
        <v>8.4501164136</v>
      </c>
      <c r="E25">
        <f t="shared" si="1"/>
        <v>1.2801235761318648</v>
      </c>
      <c r="G25">
        <v>14.328244761700001</v>
      </c>
      <c r="H25">
        <f t="shared" si="5"/>
        <v>0.82615112681159397</v>
      </c>
      <c r="J25">
        <v>8.5438179056999992</v>
      </c>
      <c r="K25">
        <f t="shared" si="3"/>
        <v>1.2660842449476271</v>
      </c>
      <c r="M25">
        <v>7.8575005258999999</v>
      </c>
      <c r="N25" s="2">
        <f t="shared" si="4"/>
        <v>1.1458431119511836</v>
      </c>
    </row>
    <row r="26" spans="1:14" x14ac:dyDescent="0.25">
      <c r="A26">
        <v>11.6495470478</v>
      </c>
      <c r="B26">
        <f t="shared" si="0"/>
        <v>0.92855054344374788</v>
      </c>
      <c r="D26">
        <v>8.1381653313799998</v>
      </c>
      <c r="E26">
        <f t="shared" si="1"/>
        <v>1.3291931045438607</v>
      </c>
      <c r="G26">
        <v>16.477445128799999</v>
      </c>
      <c r="H26">
        <f t="shared" si="5"/>
        <v>0.71839386886629841</v>
      </c>
      <c r="J26">
        <v>9.0240020422599994</v>
      </c>
      <c r="K26">
        <f t="shared" si="3"/>
        <v>1.1987135188412599</v>
      </c>
      <c r="M26">
        <v>6.0260400473400004</v>
      </c>
      <c r="N26" s="2">
        <f t="shared" si="4"/>
        <v>1.4940927680574583</v>
      </c>
    </row>
    <row r="27" spans="1:14" x14ac:dyDescent="0.25">
      <c r="A27">
        <v>8.4167142287699992</v>
      </c>
      <c r="B27">
        <f t="shared" si="0"/>
        <v>1.2852038156568137</v>
      </c>
      <c r="D27">
        <v>6.1638717872199997</v>
      </c>
      <c r="E27">
        <f t="shared" si="1"/>
        <v>1.7549348227093671</v>
      </c>
      <c r="G27">
        <v>8.9699821765800003</v>
      </c>
      <c r="H27">
        <f t="shared" si="5"/>
        <v>1.3196565302010443</v>
      </c>
      <c r="J27">
        <v>8.2896279277900007</v>
      </c>
      <c r="K27">
        <f t="shared" si="3"/>
        <v>1.3049069676390221</v>
      </c>
      <c r="M27">
        <v>4.1736364555999996</v>
      </c>
      <c r="N27" s="2">
        <f t="shared" si="4"/>
        <v>2.1572225924648687</v>
      </c>
    </row>
    <row r="28" spans="1:14" x14ac:dyDescent="0.25">
      <c r="A28">
        <v>7.75164501174</v>
      </c>
      <c r="B28">
        <f t="shared" si="0"/>
        <v>1.3954706679324678</v>
      </c>
      <c r="D28">
        <v>6.6951428278699998</v>
      </c>
      <c r="E28">
        <f t="shared" si="1"/>
        <v>1.6156777413439578</v>
      </c>
      <c r="G28">
        <v>11.825213291500001</v>
      </c>
      <c r="H28">
        <f t="shared" si="5"/>
        <v>1.0010217374784656</v>
      </c>
      <c r="J28">
        <v>12.449006235500001</v>
      </c>
      <c r="K28">
        <f t="shared" si="3"/>
        <v>0.86892022041578965</v>
      </c>
      <c r="M28">
        <v>7.3415684161900003</v>
      </c>
      <c r="N28" s="2">
        <f t="shared" si="4"/>
        <v>1.226367765626269</v>
      </c>
    </row>
    <row r="29" spans="1:14" x14ac:dyDescent="0.25">
      <c r="A29">
        <v>11.0177231493</v>
      </c>
      <c r="B29">
        <f t="shared" si="0"/>
        <v>0.98179933326746005</v>
      </c>
      <c r="D29">
        <v>10.438353982000001</v>
      </c>
      <c r="E29">
        <f t="shared" si="1"/>
        <v>1.0362930075720247</v>
      </c>
      <c r="G29">
        <v>9.4911941264399999</v>
      </c>
      <c r="H29">
        <f t="shared" si="5"/>
        <v>1.2471871713312812</v>
      </c>
      <c r="J29">
        <v>10.8328010451</v>
      </c>
      <c r="K29">
        <f t="shared" si="3"/>
        <v>0.99855920893157546</v>
      </c>
      <c r="M29">
        <v>5.9585885434100003</v>
      </c>
      <c r="N29" s="2">
        <f t="shared" si="4"/>
        <v>1.5110059688066306</v>
      </c>
    </row>
    <row r="30" spans="1:14" x14ac:dyDescent="0.25">
      <c r="A30">
        <v>11.4434328198</v>
      </c>
      <c r="B30">
        <f t="shared" si="0"/>
        <v>0.94527519953555816</v>
      </c>
      <c r="D30">
        <v>7.3049333841299999</v>
      </c>
      <c r="E30">
        <f t="shared" si="1"/>
        <v>1.4808065554175482</v>
      </c>
      <c r="G30">
        <v>8.8927446915600008</v>
      </c>
      <c r="H30">
        <f t="shared" si="5"/>
        <v>1.3311183403640736</v>
      </c>
      <c r="J30">
        <v>11.642749648200001</v>
      </c>
      <c r="K30">
        <f t="shared" si="3"/>
        <v>0.92909266015013614</v>
      </c>
      <c r="M30">
        <v>5.3913563080399998</v>
      </c>
      <c r="N30" s="2">
        <f t="shared" si="4"/>
        <v>1.6699810475016594</v>
      </c>
    </row>
    <row r="31" spans="1:14" x14ac:dyDescent="0.25">
      <c r="A31">
        <v>7.65436434198</v>
      </c>
      <c r="B31">
        <f t="shared" si="0"/>
        <v>1.4132059513788511</v>
      </c>
      <c r="D31">
        <v>7.5022695122799998</v>
      </c>
      <c r="E31">
        <f t="shared" si="1"/>
        <v>1.441856124257094</v>
      </c>
      <c r="G31">
        <v>9.1482920518499995</v>
      </c>
      <c r="H31">
        <f t="shared" si="5"/>
        <v>1.2939350304975228</v>
      </c>
      <c r="J31">
        <v>8.6354934942699995</v>
      </c>
      <c r="K31">
        <f t="shared" si="3"/>
        <v>1.2526433201861418</v>
      </c>
      <c r="M31">
        <v>4.5570035432099996</v>
      </c>
      <c r="N31" s="2">
        <f t="shared" si="4"/>
        <v>1.975741903508196</v>
      </c>
    </row>
    <row r="32" spans="1:14" x14ac:dyDescent="0.25">
      <c r="A32">
        <v>7.5416578403500001</v>
      </c>
      <c r="B32">
        <f t="shared" si="0"/>
        <v>1.4343256444535524</v>
      </c>
      <c r="D32">
        <v>8.0131474132499996</v>
      </c>
      <c r="E32">
        <f t="shared" si="1"/>
        <v>1.3499306432603024</v>
      </c>
      <c r="G32">
        <v>14.0419635448</v>
      </c>
      <c r="H32">
        <f t="shared" si="5"/>
        <v>0.84299432321873136</v>
      </c>
      <c r="J32">
        <v>11.238779625499999</v>
      </c>
      <c r="K32">
        <f t="shared" si="3"/>
        <v>0.96248824183408221</v>
      </c>
      <c r="M32">
        <v>4.9809592806199996</v>
      </c>
      <c r="N32" s="2">
        <f t="shared" si="4"/>
        <v>1.8075760807333123</v>
      </c>
    </row>
    <row r="33" spans="1:14" x14ac:dyDescent="0.25">
      <c r="A33">
        <v>5.5504282921600003</v>
      </c>
      <c r="B33">
        <f t="shared" si="0"/>
        <v>1.9488934317712965</v>
      </c>
      <c r="D33">
        <v>5.8917922704499999</v>
      </c>
      <c r="E33">
        <f t="shared" si="1"/>
        <v>1.8359766851186032</v>
      </c>
      <c r="G33">
        <v>10.867121837299999</v>
      </c>
      <c r="H33">
        <f t="shared" si="5"/>
        <v>1.0892760504884356</v>
      </c>
      <c r="J33">
        <v>7.7934133644200001</v>
      </c>
      <c r="K33">
        <f t="shared" si="3"/>
        <v>1.3879917227915748</v>
      </c>
      <c r="M33">
        <v>7.5025760320400003</v>
      </c>
      <c r="N33" s="2">
        <f t="shared" si="4"/>
        <v>1.200049531828232</v>
      </c>
    </row>
    <row r="34" spans="1:14" x14ac:dyDescent="0.25">
      <c r="A34">
        <v>7.3953330920399996</v>
      </c>
      <c r="B34">
        <f t="shared" si="0"/>
        <v>1.4627053450440703</v>
      </c>
      <c r="D34">
        <v>6.6311354147800001</v>
      </c>
      <c r="E34">
        <f t="shared" si="1"/>
        <v>1.6312731629636128</v>
      </c>
      <c r="G34">
        <v>11.684095175</v>
      </c>
      <c r="H34">
        <f t="shared" si="5"/>
        <v>1.0131118736895066</v>
      </c>
      <c r="J34">
        <v>14.181399426400001</v>
      </c>
      <c r="K34">
        <f t="shared" si="3"/>
        <v>0.76277332841856094</v>
      </c>
      <c r="M34">
        <v>4.1111963340899997</v>
      </c>
      <c r="N34" s="2">
        <f t="shared" si="4"/>
        <v>2.1899861069875675</v>
      </c>
    </row>
    <row r="35" spans="1:14" x14ac:dyDescent="0.25">
      <c r="A35">
        <v>6.2738712541400004</v>
      </c>
      <c r="B35">
        <f t="shared" si="0"/>
        <v>1.7241656393522824</v>
      </c>
      <c r="D35">
        <v>6.53374985603</v>
      </c>
      <c r="E35">
        <f t="shared" si="1"/>
        <v>1.6555872937383742</v>
      </c>
      <c r="G35">
        <v>14.237864156800001</v>
      </c>
      <c r="H35">
        <f t="shared" si="5"/>
        <v>0.83139545543825721</v>
      </c>
      <c r="J35">
        <v>7.5394310520700003</v>
      </c>
      <c r="K35">
        <f t="shared" si="3"/>
        <v>1.4347492758274205</v>
      </c>
      <c r="M35">
        <v>3.86780962454</v>
      </c>
      <c r="N35" s="2">
        <f t="shared" si="4"/>
        <v>2.3277936942995487</v>
      </c>
    </row>
    <row r="36" spans="1:14" x14ac:dyDescent="0.25">
      <c r="A36">
        <v>4.4506170561899996</v>
      </c>
      <c r="B36">
        <f t="shared" si="0"/>
        <v>2.430492919417421</v>
      </c>
      <c r="D36">
        <v>7.2041680909499997</v>
      </c>
      <c r="E36">
        <f t="shared" si="1"/>
        <v>1.5015187188229193</v>
      </c>
      <c r="G36">
        <v>8.3842309999999998</v>
      </c>
      <c r="H36">
        <f t="shared" si="5"/>
        <v>1.4118522682772905</v>
      </c>
      <c r="J36">
        <v>9.8195773774700008</v>
      </c>
      <c r="K36">
        <f t="shared" si="3"/>
        <v>1.101594582565959</v>
      </c>
      <c r="M36">
        <v>5.3681104362600003</v>
      </c>
      <c r="N36" s="2">
        <f t="shared" si="4"/>
        <v>1.6772126731856307</v>
      </c>
    </row>
    <row r="37" spans="1:14" x14ac:dyDescent="0.25">
      <c r="A37">
        <v>5.92324554102</v>
      </c>
      <c r="B37">
        <f t="shared" si="0"/>
        <v>1.8262273895614072</v>
      </c>
      <c r="D37">
        <v>6.0185382580800004</v>
      </c>
      <c r="E37">
        <f t="shared" si="1"/>
        <v>1.7973123669332691</v>
      </c>
      <c r="G37">
        <v>7.4840912458100002</v>
      </c>
      <c r="H37">
        <f t="shared" si="5"/>
        <v>1.5816610415777512</v>
      </c>
      <c r="J37">
        <v>11.480102324000001</v>
      </c>
      <c r="K37">
        <f t="shared" si="3"/>
        <v>0.94225582114316697</v>
      </c>
      <c r="M37">
        <v>4.1068309965100003</v>
      </c>
      <c r="N37" s="2">
        <f t="shared" si="4"/>
        <v>2.1923139428933145</v>
      </c>
    </row>
    <row r="38" spans="1:14" x14ac:dyDescent="0.25">
      <c r="A38">
        <v>5.5529391056600002</v>
      </c>
      <c r="B38">
        <f t="shared" si="0"/>
        <v>1.9480122213266216</v>
      </c>
      <c r="D38">
        <v>9.1319153202999992</v>
      </c>
      <c r="E38">
        <f t="shared" si="1"/>
        <v>1.1845481328612273</v>
      </c>
      <c r="G38">
        <v>5.2453079999999996</v>
      </c>
      <c r="H38">
        <f t="shared" si="5"/>
        <v>2.2567398435155335</v>
      </c>
      <c r="J38">
        <v>8.6384441568099994</v>
      </c>
      <c r="K38">
        <f t="shared" si="3"/>
        <v>1.2522154505774761</v>
      </c>
      <c r="M38">
        <v>5.1330806950100003</v>
      </c>
      <c r="N38" s="2">
        <f t="shared" si="4"/>
        <v>1.7540076592810661</v>
      </c>
    </row>
    <row r="39" spans="1:14" x14ac:dyDescent="0.25">
      <c r="A39">
        <v>6.0972231798900003</v>
      </c>
      <c r="B39">
        <f t="shared" si="0"/>
        <v>1.7741179751769152</v>
      </c>
      <c r="D39">
        <v>7.0446814270699996</v>
      </c>
      <c r="E39">
        <f t="shared" si="1"/>
        <v>1.5355120531841069</v>
      </c>
      <c r="G39">
        <v>3.6112324452300002</v>
      </c>
      <c r="H39">
        <f t="shared" si="5"/>
        <v>3.277910169074385</v>
      </c>
      <c r="J39">
        <v>10.941896954600001</v>
      </c>
      <c r="K39">
        <f t="shared" si="3"/>
        <v>0.98860309935203916</v>
      </c>
      <c r="M39">
        <v>7.2699673657400004</v>
      </c>
      <c r="N39" s="2">
        <f t="shared" si="4"/>
        <v>1.2384461169914573</v>
      </c>
    </row>
    <row r="40" spans="1:14" x14ac:dyDescent="0.25">
      <c r="A40">
        <v>6.6153876362400004</v>
      </c>
      <c r="B40">
        <f t="shared" si="0"/>
        <v>1.6351563713137733</v>
      </c>
      <c r="D40">
        <v>10.897855764999999</v>
      </c>
      <c r="E40">
        <f t="shared" si="1"/>
        <v>0.99259831249089769</v>
      </c>
      <c r="G40">
        <v>4.7076525037200003</v>
      </c>
      <c r="H40">
        <f t="shared" si="5"/>
        <v>2.5144794663065957</v>
      </c>
      <c r="J40">
        <v>11.544920187800001</v>
      </c>
      <c r="K40">
        <f t="shared" si="3"/>
        <v>0.93696561484584184</v>
      </c>
      <c r="M40">
        <v>5.4141802561399999</v>
      </c>
      <c r="N40" s="2">
        <f t="shared" si="4"/>
        <v>1.6629410970469369</v>
      </c>
    </row>
    <row r="41" spans="1:14" x14ac:dyDescent="0.25">
      <c r="A41">
        <v>6.7835136556600002</v>
      </c>
      <c r="B41">
        <f t="shared" si="0"/>
        <v>1.5946298321493899</v>
      </c>
      <c r="D41">
        <v>6.9205797259099997</v>
      </c>
      <c r="E41">
        <f t="shared" si="1"/>
        <v>1.5630472692352124</v>
      </c>
      <c r="G41">
        <v>4.37862041062</v>
      </c>
      <c r="H41">
        <f t="shared" si="5"/>
        <v>2.7034304061618002</v>
      </c>
      <c r="M41">
        <v>3.7305205018300001</v>
      </c>
      <c r="N41" s="2">
        <f t="shared" si="4"/>
        <v>2.4134602263514395</v>
      </c>
    </row>
    <row r="42" spans="1:14" x14ac:dyDescent="0.25">
      <c r="A42">
        <v>8.6284980445899997</v>
      </c>
      <c r="B42">
        <f t="shared" si="0"/>
        <v>1.2536588854986754</v>
      </c>
      <c r="D42">
        <v>7.1680226241699998</v>
      </c>
      <c r="E42">
        <f t="shared" si="1"/>
        <v>1.5090902762546379</v>
      </c>
      <c r="G42">
        <v>3.25674870819</v>
      </c>
      <c r="H42">
        <f t="shared" si="5"/>
        <v>3.6346972443230281</v>
      </c>
    </row>
    <row r="43" spans="1:14" x14ac:dyDescent="0.25">
      <c r="A43">
        <v>7.2553213837100001</v>
      </c>
      <c r="B43">
        <f t="shared" si="0"/>
        <v>1.4909323336655338</v>
      </c>
      <c r="D43">
        <v>7.8710429626499998</v>
      </c>
      <c r="E43">
        <f t="shared" si="1"/>
        <v>1.3743024010208551</v>
      </c>
      <c r="G43">
        <v>3.7039647748400002</v>
      </c>
      <c r="H43">
        <f t="shared" si="5"/>
        <v>3.1958445273341209</v>
      </c>
      <c r="J43">
        <v>5.2965479999999996</v>
      </c>
      <c r="K43" s="2">
        <f>(430*0.0209382857087333)/J43</f>
        <v>1.6998737394158079</v>
      </c>
    </row>
    <row r="44" spans="1:14" x14ac:dyDescent="0.25">
      <c r="A44">
        <v>5.0715503382799998</v>
      </c>
      <c r="B44">
        <f t="shared" si="0"/>
        <v>2.1329164694393659</v>
      </c>
      <c r="D44">
        <v>6.0905534701699997</v>
      </c>
      <c r="E44">
        <f t="shared" si="1"/>
        <v>1.7760607956383756</v>
      </c>
      <c r="G44">
        <v>4.6937480000000003</v>
      </c>
      <c r="H44">
        <f t="shared" si="5"/>
        <v>2.521928223481698</v>
      </c>
      <c r="J44">
        <v>4.7606921453600002</v>
      </c>
      <c r="K44" s="2">
        <f t="shared" ref="K44:K82" si="6">(430*0.0209382857087333)/J44</f>
        <v>1.8912087948241993</v>
      </c>
      <c r="M44">
        <v>5.3289821029400004</v>
      </c>
      <c r="N44" s="2">
        <f>(430*0.024587)/M44</f>
        <v>1.9839454882325838</v>
      </c>
    </row>
    <row r="45" spans="1:14" x14ac:dyDescent="0.25">
      <c r="A45">
        <v>6.3115993425900001</v>
      </c>
      <c r="B45">
        <f t="shared" si="0"/>
        <v>1.7138593017327528</v>
      </c>
      <c r="D45">
        <v>6.14546868557</v>
      </c>
      <c r="E45">
        <f t="shared" si="1"/>
        <v>1.7601901165826039</v>
      </c>
      <c r="G45">
        <v>4.36176191798</v>
      </c>
      <c r="H45">
        <f t="shared" si="5"/>
        <v>2.7138793399784671</v>
      </c>
      <c r="J45">
        <v>4.4973953362400003</v>
      </c>
      <c r="K45" s="2">
        <f t="shared" si="6"/>
        <v>2.0019282677254182</v>
      </c>
      <c r="M45">
        <v>6.3421416981799998</v>
      </c>
      <c r="N45" s="2">
        <f t="shared" ref="N45:N56" si="7">(430*0.024587)/M45</f>
        <v>1.6670094272781633</v>
      </c>
    </row>
    <row r="46" spans="1:14" x14ac:dyDescent="0.25">
      <c r="A46">
        <v>7.2424824907699996</v>
      </c>
      <c r="B46">
        <f t="shared" si="0"/>
        <v>1.493575339104223</v>
      </c>
      <c r="D46">
        <v>5.5249229412799998</v>
      </c>
      <c r="E46">
        <f t="shared" si="1"/>
        <v>1.9578903374898655</v>
      </c>
      <c r="G46">
        <v>3.2809190539099999</v>
      </c>
      <c r="H46">
        <f t="shared" si="5"/>
        <v>3.6079206346172437</v>
      </c>
      <c r="J46">
        <v>4.85471835342</v>
      </c>
      <c r="K46" s="2">
        <f t="shared" si="6"/>
        <v>1.854579853929663</v>
      </c>
      <c r="M46">
        <v>5.0615848445599996</v>
      </c>
      <c r="N46" s="2">
        <f t="shared" si="7"/>
        <v>2.0887548711868038</v>
      </c>
    </row>
    <row r="47" spans="1:14" x14ac:dyDescent="0.25">
      <c r="A47">
        <v>9.6912201009000007</v>
      </c>
      <c r="B47">
        <f t="shared" si="0"/>
        <v>1.1161848693441223</v>
      </c>
      <c r="D47">
        <v>8.9082176071399992</v>
      </c>
      <c r="E47">
        <f t="shared" si="1"/>
        <v>1.2142937812204029</v>
      </c>
      <c r="G47">
        <v>4.3570017573399999</v>
      </c>
      <c r="H47">
        <f t="shared" si="5"/>
        <v>2.7168443380058629</v>
      </c>
      <c r="J47">
        <v>4.4369787791100004</v>
      </c>
      <c r="K47" s="2">
        <f t="shared" si="6"/>
        <v>2.0291877205149254</v>
      </c>
      <c r="M47">
        <v>6.3953146919200003</v>
      </c>
      <c r="N47" s="2">
        <f t="shared" si="7"/>
        <v>1.6531492990262771</v>
      </c>
    </row>
    <row r="48" spans="1:14" x14ac:dyDescent="0.25">
      <c r="A48">
        <v>9.1493818015899997</v>
      </c>
      <c r="B48">
        <f t="shared" si="0"/>
        <v>1.1822867901554139</v>
      </c>
      <c r="D48">
        <v>6.9262400098999999</v>
      </c>
      <c r="E48">
        <f t="shared" si="1"/>
        <v>1.5617699107519631</v>
      </c>
      <c r="G48">
        <v>14.015809000000001</v>
      </c>
      <c r="H48">
        <f t="shared" si="5"/>
        <v>0.84456741349077846</v>
      </c>
      <c r="J48">
        <v>4.8119251072699996</v>
      </c>
      <c r="K48" s="2">
        <f t="shared" si="6"/>
        <v>1.8710729394255572</v>
      </c>
      <c r="M48">
        <v>5.79345601125</v>
      </c>
      <c r="N48" s="2">
        <f t="shared" si="7"/>
        <v>1.8248882842072169</v>
      </c>
    </row>
    <row r="49" spans="1:14" x14ac:dyDescent="0.25">
      <c r="A49">
        <v>8.6016997485199997</v>
      </c>
      <c r="B49">
        <f t="shared" si="0"/>
        <v>1.2575646161061824</v>
      </c>
      <c r="D49">
        <v>6.7393205436699999</v>
      </c>
      <c r="E49">
        <f t="shared" si="1"/>
        <v>1.6050866214203743</v>
      </c>
      <c r="G49">
        <v>13.325344017899999</v>
      </c>
      <c r="H49">
        <f t="shared" si="5"/>
        <v>0.88832945244863304</v>
      </c>
      <c r="J49">
        <v>3.62889958397</v>
      </c>
      <c r="K49" s="2">
        <f t="shared" si="6"/>
        <v>2.4810449135948724</v>
      </c>
      <c r="M49">
        <v>7.98757469268</v>
      </c>
      <c r="N49" s="2">
        <f t="shared" si="7"/>
        <v>1.3236070280117447</v>
      </c>
    </row>
    <row r="50" spans="1:14" x14ac:dyDescent="0.25">
      <c r="A50">
        <v>8.9374049575299992</v>
      </c>
      <c r="B50">
        <f t="shared" si="0"/>
        <v>1.2103281985666801</v>
      </c>
      <c r="D50">
        <v>7.0422647450899998</v>
      </c>
      <c r="E50">
        <f t="shared" si="1"/>
        <v>1.5360389922361484</v>
      </c>
      <c r="G50">
        <v>13.5943894151</v>
      </c>
      <c r="H50">
        <f t="shared" si="5"/>
        <v>0.87074860029847834</v>
      </c>
      <c r="J50">
        <v>4.97763622034</v>
      </c>
      <c r="K50" s="2">
        <f t="shared" si="6"/>
        <v>1.808782815016629</v>
      </c>
      <c r="M50">
        <v>7.5150477034199996</v>
      </c>
      <c r="N50" s="2">
        <f t="shared" si="7"/>
        <v>1.4068320544643562</v>
      </c>
    </row>
    <row r="51" spans="1:14" x14ac:dyDescent="0.25">
      <c r="A51">
        <v>11.2182332853</v>
      </c>
      <c r="B51">
        <f t="shared" si="0"/>
        <v>0.96425105157000879</v>
      </c>
      <c r="D51">
        <v>7.0322056215300002</v>
      </c>
      <c r="E51">
        <f t="shared" si="1"/>
        <v>1.5382361984680843</v>
      </c>
      <c r="G51">
        <v>12.9060594411</v>
      </c>
      <c r="H51">
        <f t="shared" si="5"/>
        <v>0.91718898468840981</v>
      </c>
      <c r="J51">
        <v>5.1370655089600001</v>
      </c>
      <c r="K51" s="2">
        <f t="shared" si="6"/>
        <v>1.7526470781911578</v>
      </c>
      <c r="M51">
        <v>5.1768802483799998</v>
      </c>
      <c r="N51" s="2">
        <f t="shared" si="7"/>
        <v>2.0422357660887407</v>
      </c>
    </row>
    <row r="52" spans="1:14" x14ac:dyDescent="0.25">
      <c r="A52">
        <v>6.505035801</v>
      </c>
      <c r="B52">
        <f t="shared" si="0"/>
        <v>1.6628952665326306</v>
      </c>
      <c r="D52">
        <v>7.1321763947400001</v>
      </c>
      <c r="E52">
        <f t="shared" si="1"/>
        <v>1.5166749451241712</v>
      </c>
      <c r="G52">
        <v>21.077315985799999</v>
      </c>
      <c r="H52">
        <f t="shared" si="5"/>
        <v>0.56161304233829779</v>
      </c>
      <c r="J52">
        <v>5.2205333228399997</v>
      </c>
      <c r="K52" s="2">
        <f t="shared" si="6"/>
        <v>1.7246251097306249</v>
      </c>
      <c r="M52">
        <v>9.3351387287099996</v>
      </c>
      <c r="N52" s="2">
        <f t="shared" si="7"/>
        <v>1.132539141328966</v>
      </c>
    </row>
    <row r="53" spans="1:14" x14ac:dyDescent="0.25">
      <c r="A53">
        <v>8.9867759172199992</v>
      </c>
      <c r="B53">
        <f t="shared" si="0"/>
        <v>1.2036789769488798</v>
      </c>
      <c r="G53">
        <v>20.533647112499999</v>
      </c>
      <c r="H53">
        <f t="shared" si="5"/>
        <v>0.57648285714936331</v>
      </c>
      <c r="J53">
        <v>4.3481461510699999</v>
      </c>
      <c r="K53" s="2">
        <f t="shared" si="6"/>
        <v>2.070644026659437</v>
      </c>
      <c r="M53">
        <v>5.4421705991899998</v>
      </c>
      <c r="N53" s="2">
        <f t="shared" si="7"/>
        <v>1.9426825762451425</v>
      </c>
    </row>
    <row r="54" spans="1:14" x14ac:dyDescent="0.25">
      <c r="A54">
        <v>6.5115405966499997</v>
      </c>
      <c r="B54">
        <f t="shared" si="0"/>
        <v>1.6612340937678149</v>
      </c>
      <c r="G54">
        <v>14.574964</v>
      </c>
      <c r="H54">
        <f t="shared" si="5"/>
        <v>0.81216636659348007</v>
      </c>
      <c r="J54">
        <v>4.5348764381300004</v>
      </c>
      <c r="K54" s="2">
        <f t="shared" si="6"/>
        <v>1.9853821769106419</v>
      </c>
      <c r="M54">
        <v>4.3551683497799996</v>
      </c>
      <c r="N54" s="2">
        <f t="shared" si="7"/>
        <v>2.4275548385021817</v>
      </c>
    </row>
    <row r="55" spans="1:14" x14ac:dyDescent="0.25">
      <c r="A55">
        <v>6.3995863208800001</v>
      </c>
      <c r="B55">
        <f t="shared" si="0"/>
        <v>1.6902957003353209</v>
      </c>
      <c r="D55">
        <v>5.8788369999999999</v>
      </c>
      <c r="E55" s="2">
        <f>(430*0.0209382857087333)/D55</f>
        <v>1.5315040806124269</v>
      </c>
      <c r="G55">
        <v>14.321767404999999</v>
      </c>
      <c r="H55">
        <f t="shared" si="5"/>
        <v>0.82652477312109895</v>
      </c>
      <c r="J55">
        <v>4.2969535355400001</v>
      </c>
      <c r="K55" s="2">
        <f t="shared" si="6"/>
        <v>2.0953130584931605</v>
      </c>
      <c r="M55">
        <v>9.1705717044200004</v>
      </c>
      <c r="N55" s="2">
        <f t="shared" si="7"/>
        <v>1.1528626939260882</v>
      </c>
    </row>
    <row r="56" spans="1:14" x14ac:dyDescent="0.25">
      <c r="A56">
        <v>7.2602194261699999</v>
      </c>
      <c r="B56">
        <f t="shared" si="0"/>
        <v>1.4899264894276918</v>
      </c>
      <c r="D56">
        <v>4.65033200402</v>
      </c>
      <c r="E56" s="2">
        <f t="shared" ref="E56:E106" si="8">(430*0.0209382857087333)/D56</f>
        <v>1.936090336554946</v>
      </c>
      <c r="G56">
        <v>10.326161301100001</v>
      </c>
      <c r="H56">
        <f t="shared" si="5"/>
        <v>1.1463403688890468</v>
      </c>
      <c r="J56">
        <v>5.9452503265300001</v>
      </c>
      <c r="K56" s="2">
        <f t="shared" si="6"/>
        <v>1.514395922839177</v>
      </c>
      <c r="M56">
        <v>5.1783754247399996</v>
      </c>
      <c r="N56" s="2">
        <f t="shared" si="7"/>
        <v>2.0416461018816201</v>
      </c>
    </row>
    <row r="57" spans="1:14" x14ac:dyDescent="0.25">
      <c r="A57">
        <v>6.2602137076900002</v>
      </c>
      <c r="B57">
        <f t="shared" si="0"/>
        <v>1.7279271518830803</v>
      </c>
      <c r="D57">
        <v>3.94294357846</v>
      </c>
      <c r="E57" s="2">
        <f t="shared" si="8"/>
        <v>2.2834368982453994</v>
      </c>
      <c r="G57">
        <v>11.5225503796</v>
      </c>
      <c r="H57">
        <f t="shared" si="5"/>
        <v>1.0273155825005558</v>
      </c>
      <c r="J57">
        <v>5.2490640188100004</v>
      </c>
      <c r="K57" s="2">
        <f t="shared" si="6"/>
        <v>1.7152511042904877</v>
      </c>
    </row>
    <row r="58" spans="1:14" x14ac:dyDescent="0.25">
      <c r="A58">
        <v>7.2595721653699998</v>
      </c>
      <c r="B58">
        <f t="shared" si="0"/>
        <v>1.4900593307287384</v>
      </c>
      <c r="D58">
        <v>4.43652660414</v>
      </c>
      <c r="E58" s="2">
        <f t="shared" si="8"/>
        <v>2.029394537238574</v>
      </c>
      <c r="G58">
        <v>17.930945999999999</v>
      </c>
      <c r="H58">
        <f t="shared" si="5"/>
        <v>0.66016012513287226</v>
      </c>
      <c r="J58">
        <v>5.8681230215299998</v>
      </c>
      <c r="K58" s="2">
        <f t="shared" si="6"/>
        <v>1.5343002901816873</v>
      </c>
    </row>
    <row r="59" spans="1:14" x14ac:dyDescent="0.25">
      <c r="A59">
        <v>6.0353255227</v>
      </c>
      <c r="B59">
        <f t="shared" si="0"/>
        <v>1.7923131405957626</v>
      </c>
      <c r="D59">
        <v>4.0568582214999998</v>
      </c>
      <c r="E59" s="2">
        <f t="shared" si="8"/>
        <v>2.2193190797351403</v>
      </c>
      <c r="G59">
        <v>12.2358767543</v>
      </c>
      <c r="H59">
        <f t="shared" si="5"/>
        <v>0.96742520317972691</v>
      </c>
      <c r="J59">
        <v>5.7846016424800002</v>
      </c>
      <c r="K59" s="2">
        <f t="shared" si="6"/>
        <v>1.556453393201215</v>
      </c>
      <c r="M59">
        <v>6.884563</v>
      </c>
      <c r="N59">
        <f>(430*0.0406307240892)/M59</f>
        <v>2.5377371604204946</v>
      </c>
    </row>
    <row r="60" spans="1:14" x14ac:dyDescent="0.25">
      <c r="A60">
        <v>6.2737510263300003</v>
      </c>
      <c r="B60">
        <f t="shared" si="0"/>
        <v>1.7241986806154799</v>
      </c>
      <c r="D60">
        <v>4.3548933447199998</v>
      </c>
      <c r="E60" s="2">
        <f t="shared" si="8"/>
        <v>2.0674359030333957</v>
      </c>
      <c r="G60">
        <v>9.2267663761000005</v>
      </c>
      <c r="H60">
        <f t="shared" si="5"/>
        <v>1.2829300182318262</v>
      </c>
      <c r="J60">
        <v>4.6842168957499997</v>
      </c>
      <c r="K60" s="2">
        <f t="shared" si="6"/>
        <v>1.9220849621468594</v>
      </c>
      <c r="M60">
        <v>4.8701951828199999</v>
      </c>
      <c r="N60">
        <f t="shared" ref="N60:N104" si="9">(430*0.0406307240892)/M60</f>
        <v>3.5873739557681561</v>
      </c>
    </row>
    <row r="61" spans="1:14" x14ac:dyDescent="0.25">
      <c r="A61">
        <v>7.2806544225599996</v>
      </c>
      <c r="B61">
        <f t="shared" si="0"/>
        <v>1.4857446342446636</v>
      </c>
      <c r="D61">
        <v>4.0532994961000002</v>
      </c>
      <c r="E61" s="2">
        <f t="shared" si="8"/>
        <v>2.2212676027069458</v>
      </c>
      <c r="G61">
        <v>9.0894149821900001</v>
      </c>
      <c r="H61">
        <f t="shared" si="5"/>
        <v>1.3023165493384372</v>
      </c>
      <c r="J61">
        <v>4.5140977139</v>
      </c>
      <c r="K61" s="2">
        <f t="shared" si="6"/>
        <v>1.9945210372897946</v>
      </c>
      <c r="M61">
        <v>10.6929790026</v>
      </c>
      <c r="N61">
        <f t="shared" si="9"/>
        <v>1.6338956014135886</v>
      </c>
    </row>
    <row r="62" spans="1:14" x14ac:dyDescent="0.25">
      <c r="A62">
        <v>6.5922485996800004</v>
      </c>
      <c r="B62">
        <f t="shared" si="0"/>
        <v>1.6408958306932304</v>
      </c>
      <c r="D62">
        <v>4.3953030546800003</v>
      </c>
      <c r="E62" s="2">
        <f t="shared" si="8"/>
        <v>2.0484282295776337</v>
      </c>
      <c r="G62">
        <v>13.062367999999999</v>
      </c>
      <c r="H62">
        <f t="shared" si="5"/>
        <v>0.90621360193731915</v>
      </c>
      <c r="J62">
        <v>4.5571979470999997</v>
      </c>
      <c r="K62" s="2">
        <f t="shared" si="6"/>
        <v>1.975657621035471</v>
      </c>
      <c r="M62">
        <v>9.0620645016200001</v>
      </c>
      <c r="N62">
        <f t="shared" si="9"/>
        <v>1.9279504527067448</v>
      </c>
    </row>
    <row r="63" spans="1:14" x14ac:dyDescent="0.25">
      <c r="A63">
        <v>5.7662052211099999</v>
      </c>
      <c r="B63">
        <f t="shared" si="0"/>
        <v>1.8759639706381939</v>
      </c>
      <c r="D63">
        <v>4.5861462689500003</v>
      </c>
      <c r="E63" s="2">
        <f t="shared" si="8"/>
        <v>1.963187026046743</v>
      </c>
      <c r="G63">
        <v>14.687461968799999</v>
      </c>
      <c r="H63">
        <f t="shared" si="5"/>
        <v>0.80594561403844167</v>
      </c>
      <c r="J63">
        <v>6.51898422896</v>
      </c>
      <c r="K63" s="2">
        <f t="shared" si="6"/>
        <v>1.3811143789485247</v>
      </c>
      <c r="M63">
        <v>6.4197926324700001</v>
      </c>
      <c r="N63">
        <f t="shared" si="9"/>
        <v>2.7214603895443883</v>
      </c>
    </row>
    <row r="64" spans="1:14" x14ac:dyDescent="0.25">
      <c r="D64">
        <v>4.4752859792299997</v>
      </c>
      <c r="E64" s="2">
        <f t="shared" si="8"/>
        <v>2.0118184394339909</v>
      </c>
      <c r="G64">
        <v>7.5284519519700002</v>
      </c>
      <c r="H64">
        <f t="shared" si="5"/>
        <v>1.5723412503168412</v>
      </c>
      <c r="J64">
        <v>5.8207531231200003</v>
      </c>
      <c r="K64" s="2">
        <f t="shared" si="6"/>
        <v>1.5467865866005572</v>
      </c>
      <c r="M64">
        <v>5.4847071726700003</v>
      </c>
      <c r="N64">
        <f t="shared" si="9"/>
        <v>3.1854410469558165</v>
      </c>
    </row>
    <row r="65" spans="1:14" x14ac:dyDescent="0.25">
      <c r="D65">
        <v>4.7419908790300003</v>
      </c>
      <c r="E65" s="2">
        <f t="shared" si="8"/>
        <v>1.8986672653822194</v>
      </c>
      <c r="G65">
        <v>10.348437665600001</v>
      </c>
      <c r="H65">
        <f t="shared" si="5"/>
        <v>1.1438727214311775</v>
      </c>
      <c r="J65">
        <v>5.0155949379700004</v>
      </c>
      <c r="K65" s="2">
        <f t="shared" si="6"/>
        <v>1.7950936959832242</v>
      </c>
      <c r="M65">
        <v>4.9177142277600003</v>
      </c>
      <c r="N65">
        <f t="shared" si="9"/>
        <v>3.5527097649824335</v>
      </c>
    </row>
    <row r="66" spans="1:14" x14ac:dyDescent="0.25">
      <c r="A66">
        <v>5.3217821393999998</v>
      </c>
      <c r="B66">
        <f>(430*0.030517569010825)/A66</f>
        <v>2.465819594060692</v>
      </c>
      <c r="D66">
        <v>4.5850445849400003</v>
      </c>
      <c r="E66" s="2">
        <f t="shared" si="8"/>
        <v>1.9636587361283286</v>
      </c>
      <c r="G66">
        <v>5.2793469999999996</v>
      </c>
      <c r="H66">
        <f t="shared" si="5"/>
        <v>2.24218933802055</v>
      </c>
      <c r="J66">
        <v>4.4057806784200002</v>
      </c>
      <c r="K66" s="2">
        <f t="shared" si="6"/>
        <v>2.0435567523493106</v>
      </c>
      <c r="M66">
        <v>5.8014795244000004</v>
      </c>
      <c r="N66">
        <f t="shared" si="9"/>
        <v>3.0115096131728407</v>
      </c>
    </row>
    <row r="67" spans="1:14" x14ac:dyDescent="0.25">
      <c r="A67">
        <v>6.0073702183300002</v>
      </c>
      <c r="B67">
        <f t="shared" ref="B67:B84" si="10">(430*0.030517569010825)/A67</f>
        <v>2.1844091836748345</v>
      </c>
      <c r="D67">
        <v>4.6860009621799996</v>
      </c>
      <c r="E67" s="2">
        <f t="shared" si="8"/>
        <v>1.9213531809790259</v>
      </c>
      <c r="G67">
        <v>3.24128909575</v>
      </c>
      <c r="H67">
        <f t="shared" si="5"/>
        <v>3.6520332514097293</v>
      </c>
      <c r="J67">
        <v>5.2833701898300003</v>
      </c>
      <c r="K67" s="2">
        <f t="shared" si="6"/>
        <v>1.7041135735834207</v>
      </c>
      <c r="M67">
        <v>8.9673712181800003</v>
      </c>
      <c r="N67">
        <f t="shared" si="9"/>
        <v>1.9483091458214354</v>
      </c>
    </row>
    <row r="68" spans="1:14" x14ac:dyDescent="0.25">
      <c r="A68">
        <v>6.1359048829100002</v>
      </c>
      <c r="B68">
        <f t="shared" si="10"/>
        <v>2.1386502765393711</v>
      </c>
      <c r="D68">
        <v>3.5388905905999999</v>
      </c>
      <c r="E68" s="2">
        <f t="shared" si="8"/>
        <v>2.5441484059072956</v>
      </c>
      <c r="G68">
        <v>3.11423736314</v>
      </c>
      <c r="H68">
        <f t="shared" si="5"/>
        <v>3.8010254758409148</v>
      </c>
      <c r="J68">
        <v>8.2529234456299996</v>
      </c>
      <c r="K68" s="2">
        <f t="shared" si="6"/>
        <v>1.0909422478070769</v>
      </c>
      <c r="M68">
        <v>6.1582252088500002</v>
      </c>
      <c r="N68">
        <f t="shared" si="9"/>
        <v>2.837053008916933</v>
      </c>
    </row>
    <row r="69" spans="1:14" x14ac:dyDescent="0.25">
      <c r="A69">
        <v>5.57508309374</v>
      </c>
      <c r="B69">
        <f t="shared" si="10"/>
        <v>2.353786383810037</v>
      </c>
      <c r="D69">
        <v>3.91448738261</v>
      </c>
      <c r="E69" s="2">
        <f t="shared" si="8"/>
        <v>2.3000362435073742</v>
      </c>
      <c r="G69">
        <v>4.2430035645500004</v>
      </c>
      <c r="H69">
        <f t="shared" si="5"/>
        <v>2.789838701529868</v>
      </c>
      <c r="J69">
        <v>9.0745537139200003</v>
      </c>
      <c r="K69" s="2">
        <f t="shared" si="6"/>
        <v>0.99216591124964837</v>
      </c>
      <c r="M69">
        <v>11.193258678399999</v>
      </c>
      <c r="N69">
        <f t="shared" si="9"/>
        <v>1.560869078463341</v>
      </c>
    </row>
    <row r="70" spans="1:14" x14ac:dyDescent="0.25">
      <c r="A70">
        <v>4.5077709237299999</v>
      </c>
      <c r="B70">
        <f t="shared" si="10"/>
        <v>2.9110961707424923</v>
      </c>
      <c r="D70">
        <v>10.338588380399999</v>
      </c>
      <c r="E70" s="2">
        <f t="shared" si="8"/>
        <v>0.87085997850772101</v>
      </c>
      <c r="G70">
        <v>3.9632654737499999</v>
      </c>
      <c r="H70">
        <f t="shared" si="5"/>
        <v>2.9867531290833389</v>
      </c>
      <c r="J70">
        <v>6.5187432962900003</v>
      </c>
      <c r="K70" s="2">
        <f t="shared" si="6"/>
        <v>1.3811654249185485</v>
      </c>
      <c r="M70">
        <v>11.269948058900001</v>
      </c>
      <c r="N70">
        <f t="shared" si="9"/>
        <v>1.5502477267017034</v>
      </c>
    </row>
    <row r="71" spans="1:14" x14ac:dyDescent="0.25">
      <c r="A71">
        <v>6.3848890068699999</v>
      </c>
      <c r="B71">
        <f t="shared" si="10"/>
        <v>2.0552518079069455</v>
      </c>
      <c r="D71">
        <v>11.5572866252</v>
      </c>
      <c r="E71" s="2">
        <f t="shared" si="8"/>
        <v>0.77902912220968756</v>
      </c>
      <c r="G71">
        <v>2.7310286546200002</v>
      </c>
      <c r="H71">
        <f t="shared" si="5"/>
        <v>4.3343725211692572</v>
      </c>
      <c r="J71">
        <v>7.4500094422899998</v>
      </c>
      <c r="K71" s="2">
        <f t="shared" si="6"/>
        <v>1.2085169722936371</v>
      </c>
      <c r="M71">
        <v>11.3172865857</v>
      </c>
      <c r="N71">
        <f t="shared" si="9"/>
        <v>1.5437632709974682</v>
      </c>
    </row>
    <row r="72" spans="1:14" x14ac:dyDescent="0.25">
      <c r="A72">
        <v>7.4922506119400003</v>
      </c>
      <c r="B72">
        <f t="shared" si="10"/>
        <v>1.7514836801830993</v>
      </c>
      <c r="D72">
        <v>9.6566127490899998</v>
      </c>
      <c r="E72" s="2">
        <f t="shared" si="8"/>
        <v>0.93236242238291767</v>
      </c>
      <c r="G72">
        <v>2.8732709999999999</v>
      </c>
      <c r="H72">
        <f t="shared" si="5"/>
        <v>4.119797803656799</v>
      </c>
      <c r="J72">
        <v>7.9750573749400004</v>
      </c>
      <c r="K72" s="2">
        <f t="shared" si="6"/>
        <v>1.1289527374494976</v>
      </c>
      <c r="M72">
        <v>11.180054696299999</v>
      </c>
      <c r="N72">
        <f t="shared" si="9"/>
        <v>1.5627125119645469</v>
      </c>
    </row>
    <row r="73" spans="1:14" x14ac:dyDescent="0.25">
      <c r="A73">
        <v>10.618923118</v>
      </c>
      <c r="B73">
        <f t="shared" si="10"/>
        <v>1.2357707583748183</v>
      </c>
      <c r="D73">
        <v>10.101975231200001</v>
      </c>
      <c r="E73" s="2">
        <f t="shared" si="8"/>
        <v>0.89125766483252489</v>
      </c>
      <c r="G73">
        <v>3.4278221101200002</v>
      </c>
      <c r="H73">
        <f t="shared" si="5"/>
        <v>3.4532992596562657</v>
      </c>
      <c r="J73">
        <v>6.8253571079200004</v>
      </c>
      <c r="K73" s="2">
        <f t="shared" si="6"/>
        <v>1.3191196757028125</v>
      </c>
      <c r="M73">
        <v>11.9157901139</v>
      </c>
      <c r="N73">
        <f t="shared" si="9"/>
        <v>1.4662234892821329</v>
      </c>
    </row>
    <row r="74" spans="1:14" x14ac:dyDescent="0.25">
      <c r="A74">
        <v>7.4330171796400002</v>
      </c>
      <c r="B74">
        <f t="shared" si="10"/>
        <v>1.7654411872744127</v>
      </c>
      <c r="D74">
        <v>9.1472803700099998</v>
      </c>
      <c r="E74" s="2">
        <f t="shared" si="8"/>
        <v>0.98427756563292867</v>
      </c>
      <c r="G74">
        <v>3.2639470584699999</v>
      </c>
      <c r="H74">
        <f t="shared" si="5"/>
        <v>3.6266812368763106</v>
      </c>
      <c r="J74">
        <v>5.4644401550800001</v>
      </c>
      <c r="K74" s="2">
        <f t="shared" si="6"/>
        <v>1.6476459800525542</v>
      </c>
      <c r="M74">
        <v>13.312483957</v>
      </c>
      <c r="N74">
        <f t="shared" si="9"/>
        <v>1.3123930451138122</v>
      </c>
    </row>
    <row r="75" spans="1:14" x14ac:dyDescent="0.25">
      <c r="A75">
        <v>7.9299641250999997</v>
      </c>
      <c r="B75">
        <f t="shared" si="10"/>
        <v>1.6548063102983166</v>
      </c>
      <c r="D75">
        <v>7.9090009862799997</v>
      </c>
      <c r="E75" s="2">
        <f t="shared" si="8"/>
        <v>1.1383818095830203</v>
      </c>
      <c r="G75">
        <v>2.8795381248399998</v>
      </c>
      <c r="H75">
        <f t="shared" si="5"/>
        <v>4.1108313354137334</v>
      </c>
      <c r="J75">
        <v>7.4438630408700002</v>
      </c>
      <c r="K75" s="2">
        <f t="shared" si="6"/>
        <v>1.209514845359519</v>
      </c>
      <c r="M75">
        <v>7.7756416640800001</v>
      </c>
      <c r="N75">
        <f t="shared" si="9"/>
        <v>2.2469157033129772</v>
      </c>
    </row>
    <row r="76" spans="1:14" x14ac:dyDescent="0.25">
      <c r="A76">
        <v>4.3508408707299999</v>
      </c>
      <c r="B76">
        <f t="shared" si="10"/>
        <v>3.0160962132483138</v>
      </c>
      <c r="D76">
        <v>7.5191241144000003</v>
      </c>
      <c r="E76" s="2">
        <f t="shared" si="8"/>
        <v>1.1974084637747415</v>
      </c>
      <c r="G76">
        <v>10.509627</v>
      </c>
      <c r="H76">
        <f t="shared" si="5"/>
        <v>1.1263287988347042</v>
      </c>
      <c r="J76">
        <v>5.7760542875400001</v>
      </c>
      <c r="K76" s="2">
        <f t="shared" si="6"/>
        <v>1.5587566194066813</v>
      </c>
      <c r="M76">
        <v>11.3192408957</v>
      </c>
      <c r="N76">
        <f t="shared" si="9"/>
        <v>1.5434967343961234</v>
      </c>
    </row>
    <row r="77" spans="1:14" x14ac:dyDescent="0.25">
      <c r="A77">
        <v>5.9023016663599996</v>
      </c>
      <c r="B77">
        <f t="shared" si="10"/>
        <v>2.2232944733147706</v>
      </c>
      <c r="D77">
        <v>4.9733182902199999</v>
      </c>
      <c r="E77" s="2">
        <f t="shared" si="8"/>
        <v>1.8103532348734994</v>
      </c>
      <c r="G77">
        <v>11.9580085872</v>
      </c>
      <c r="H77">
        <f t="shared" ref="H77:H85" si="11">(430*0.0275285943142111)/G77</f>
        <v>0.9899052562800098</v>
      </c>
      <c r="J77">
        <v>6.5061704572499997</v>
      </c>
      <c r="K77" s="2">
        <f t="shared" si="6"/>
        <v>1.3838344559083169</v>
      </c>
      <c r="M77">
        <v>11.782502410199999</v>
      </c>
      <c r="N77">
        <f t="shared" si="9"/>
        <v>1.4828099116900109</v>
      </c>
    </row>
    <row r="78" spans="1:14" x14ac:dyDescent="0.25">
      <c r="A78">
        <v>3.367906692</v>
      </c>
      <c r="B78">
        <f t="shared" si="10"/>
        <v>3.8963533953673881</v>
      </c>
      <c r="D78">
        <v>4.9491536008099999</v>
      </c>
      <c r="E78" s="2">
        <f t="shared" si="8"/>
        <v>1.8191924480343007</v>
      </c>
      <c r="G78">
        <v>8.5713156545199993</v>
      </c>
      <c r="H78">
        <f t="shared" si="11"/>
        <v>1.3810360080332</v>
      </c>
      <c r="J78">
        <v>5.8506261322400004</v>
      </c>
      <c r="K78" s="2">
        <f t="shared" si="6"/>
        <v>1.5388887704072465</v>
      </c>
      <c r="M78">
        <v>9.7852164050900008</v>
      </c>
      <c r="N78">
        <f t="shared" si="9"/>
        <v>1.78547010460269</v>
      </c>
    </row>
    <row r="79" spans="1:14" x14ac:dyDescent="0.25">
      <c r="A79">
        <v>3.29770132757</v>
      </c>
      <c r="B79">
        <f t="shared" si="10"/>
        <v>3.9793035727478863</v>
      </c>
      <c r="D79">
        <v>4.4981888905399998</v>
      </c>
      <c r="E79" s="2">
        <f t="shared" si="8"/>
        <v>2.0015750947431794</v>
      </c>
      <c r="G79">
        <v>7.3221738854599998</v>
      </c>
      <c r="H79">
        <f t="shared" si="11"/>
        <v>1.6166367721226442</v>
      </c>
      <c r="J79">
        <v>5.9999704745200004</v>
      </c>
      <c r="K79" s="2">
        <f t="shared" si="6"/>
        <v>1.5005845267056248</v>
      </c>
      <c r="M79">
        <v>10.4003289705</v>
      </c>
      <c r="N79">
        <f t="shared" si="9"/>
        <v>1.6798710317637255</v>
      </c>
    </row>
    <row r="80" spans="1:14" x14ac:dyDescent="0.25">
      <c r="A80">
        <v>3.7562928871999999</v>
      </c>
      <c r="B80">
        <f t="shared" si="10"/>
        <v>3.4934854838852858</v>
      </c>
      <c r="D80">
        <v>6.4382024254600001</v>
      </c>
      <c r="E80" s="2">
        <f t="shared" si="8"/>
        <v>1.3984435809521838</v>
      </c>
      <c r="G80">
        <v>11.5507178034</v>
      </c>
      <c r="H80">
        <f t="shared" si="11"/>
        <v>1.0248103846521486</v>
      </c>
      <c r="J80">
        <v>6.40828151942</v>
      </c>
      <c r="K80" s="2">
        <f t="shared" si="6"/>
        <v>1.4049730536136313</v>
      </c>
      <c r="M80">
        <v>10.919867033699999</v>
      </c>
      <c r="N80">
        <f t="shared" si="9"/>
        <v>1.5999472616688262</v>
      </c>
    </row>
    <row r="81" spans="1:14" x14ac:dyDescent="0.25">
      <c r="A81">
        <v>5.0731735740500001</v>
      </c>
      <c r="B81">
        <f t="shared" si="10"/>
        <v>2.5866559626066157</v>
      </c>
      <c r="D81">
        <v>5.3446685736899999</v>
      </c>
      <c r="E81" s="2">
        <f t="shared" si="8"/>
        <v>1.6845689738511247</v>
      </c>
      <c r="G81">
        <v>9.2680720261800005</v>
      </c>
      <c r="H81">
        <f t="shared" si="11"/>
        <v>1.2772122963301704</v>
      </c>
      <c r="J81">
        <v>6.0205602552200004</v>
      </c>
      <c r="K81" s="2">
        <f t="shared" si="6"/>
        <v>1.4954526610624077</v>
      </c>
      <c r="M81">
        <v>9.6166733045600008</v>
      </c>
      <c r="N81">
        <f t="shared" si="9"/>
        <v>1.8167624920846133</v>
      </c>
    </row>
    <row r="82" spans="1:14" x14ac:dyDescent="0.25">
      <c r="A82">
        <v>5.9311018035299998</v>
      </c>
      <c r="B82">
        <f t="shared" si="10"/>
        <v>2.2124986401084246</v>
      </c>
      <c r="D82">
        <v>4.7000434785499996</v>
      </c>
      <c r="E82" s="2">
        <f t="shared" si="8"/>
        <v>1.9156126737646599</v>
      </c>
      <c r="G82">
        <v>13.1284140877</v>
      </c>
      <c r="H82">
        <f t="shared" si="11"/>
        <v>0.90165464587235455</v>
      </c>
      <c r="J82">
        <v>6.4058796224499996</v>
      </c>
      <c r="K82" s="2">
        <f t="shared" si="6"/>
        <v>1.4054998509809404</v>
      </c>
      <c r="M82">
        <v>8.2610996402799994</v>
      </c>
      <c r="N82">
        <f t="shared" si="9"/>
        <v>2.1148772099502042</v>
      </c>
    </row>
    <row r="83" spans="1:14" x14ac:dyDescent="0.25">
      <c r="A83">
        <v>4.4244395505099998</v>
      </c>
      <c r="B83">
        <f t="shared" si="10"/>
        <v>2.9659247289619151</v>
      </c>
      <c r="D83">
        <v>5.0392935208100003</v>
      </c>
      <c r="E83" s="2">
        <f t="shared" si="8"/>
        <v>1.7866518029908545</v>
      </c>
      <c r="G83">
        <v>11.528079999999999</v>
      </c>
      <c r="H83">
        <f t="shared" si="11"/>
        <v>1.0268228148235243</v>
      </c>
      <c r="M83">
        <v>7.0319593303200003</v>
      </c>
      <c r="N83">
        <f t="shared" si="9"/>
        <v>2.4845438572183758</v>
      </c>
    </row>
    <row r="84" spans="1:14" x14ac:dyDescent="0.25">
      <c r="A84">
        <v>6.6971086132400002</v>
      </c>
      <c r="B84">
        <f t="shared" si="10"/>
        <v>1.9594358450020981</v>
      </c>
      <c r="D84">
        <v>4.9777017682900002</v>
      </c>
      <c r="E84" s="2">
        <f t="shared" si="8"/>
        <v>1.8087589963928867</v>
      </c>
      <c r="G84">
        <v>7.7432540294700001</v>
      </c>
      <c r="H84">
        <f t="shared" si="11"/>
        <v>1.5287236490058687</v>
      </c>
      <c r="M84">
        <v>11.096754623600001</v>
      </c>
      <c r="N84">
        <f t="shared" si="9"/>
        <v>1.574443335098997</v>
      </c>
    </row>
    <row r="85" spans="1:14" x14ac:dyDescent="0.25">
      <c r="D85">
        <v>4.4745470476999998</v>
      </c>
      <c r="E85" s="2">
        <f t="shared" si="8"/>
        <v>2.0121506733029579</v>
      </c>
      <c r="G85">
        <v>9.0431341975000006</v>
      </c>
      <c r="H85">
        <f t="shared" si="11"/>
        <v>1.3089815208518334</v>
      </c>
      <c r="J85">
        <v>15.815314000000001</v>
      </c>
      <c r="K85">
        <f>(430*0.0406307240892)/J85</f>
        <v>1.1047021487120647</v>
      </c>
      <c r="M85">
        <v>8.2782634172799998</v>
      </c>
      <c r="N85">
        <f t="shared" si="9"/>
        <v>2.1104923191845639</v>
      </c>
    </row>
    <row r="86" spans="1:14" x14ac:dyDescent="0.25">
      <c r="D86">
        <v>4.4754379597999998</v>
      </c>
      <c r="E86" s="2">
        <f t="shared" si="8"/>
        <v>2.0117501204636672</v>
      </c>
      <c r="J86">
        <v>7.3698178030100001</v>
      </c>
      <c r="K86">
        <f t="shared" ref="K86:K121" si="12">(430*0.0406307240892)/J86</f>
        <v>2.3706435932812835</v>
      </c>
      <c r="M86">
        <v>9.5405376340799997</v>
      </c>
      <c r="N86">
        <f t="shared" si="9"/>
        <v>1.8312606719297073</v>
      </c>
    </row>
    <row r="87" spans="1:14" x14ac:dyDescent="0.25">
      <c r="A87">
        <v>3.7964852710099999</v>
      </c>
      <c r="B87">
        <f>(430*0.0406307240892)/A87</f>
        <v>4.601943669258076</v>
      </c>
      <c r="D87">
        <v>4.5383516264799999</v>
      </c>
      <c r="E87" s="2">
        <f t="shared" si="8"/>
        <v>1.9838618943104045</v>
      </c>
      <c r="J87">
        <v>11.5887351705</v>
      </c>
      <c r="K87">
        <f t="shared" si="12"/>
        <v>1.5076029524628614</v>
      </c>
      <c r="M87">
        <v>9.0035129084900003</v>
      </c>
      <c r="N87">
        <f t="shared" si="9"/>
        <v>1.9404882889523327</v>
      </c>
    </row>
    <row r="88" spans="1:14" x14ac:dyDescent="0.25">
      <c r="A88">
        <v>4.1616657335899996</v>
      </c>
      <c r="B88">
        <f t="shared" ref="B88:B131" si="13">(430*0.0406307240892)/A88</f>
        <v>4.1981294214335465</v>
      </c>
      <c r="D88">
        <v>4.0224572142500001</v>
      </c>
      <c r="E88" s="2">
        <f t="shared" si="8"/>
        <v>2.2382992223906206</v>
      </c>
      <c r="J88">
        <v>12.647170926799999</v>
      </c>
      <c r="K88">
        <f t="shared" si="12"/>
        <v>1.3814323740445078</v>
      </c>
      <c r="M88">
        <v>14.835240537800001</v>
      </c>
      <c r="N88">
        <f t="shared" si="9"/>
        <v>1.1776830523131445</v>
      </c>
    </row>
    <row r="89" spans="1:14" x14ac:dyDescent="0.25">
      <c r="A89">
        <v>5.3421716478799999</v>
      </c>
      <c r="B89">
        <f t="shared" si="13"/>
        <v>3.2704324214833713</v>
      </c>
      <c r="D89">
        <v>5.5824042172999997</v>
      </c>
      <c r="E89" s="2">
        <f t="shared" si="8"/>
        <v>1.6128289002887641</v>
      </c>
      <c r="J89">
        <v>10.6345291388</v>
      </c>
      <c r="K89">
        <f t="shared" si="12"/>
        <v>1.6428758744580818</v>
      </c>
      <c r="M89">
        <v>10.0236078982</v>
      </c>
      <c r="N89">
        <f t="shared" si="9"/>
        <v>1.7430062643904309</v>
      </c>
    </row>
    <row r="90" spans="1:14" x14ac:dyDescent="0.25">
      <c r="A90">
        <v>5.1685490669399998</v>
      </c>
      <c r="B90">
        <f t="shared" si="13"/>
        <v>3.3802932180925778</v>
      </c>
      <c r="D90">
        <v>5.16849498848</v>
      </c>
      <c r="E90" s="2">
        <f t="shared" si="8"/>
        <v>1.7419892782759845</v>
      </c>
      <c r="J90">
        <v>12.4008444616</v>
      </c>
      <c r="K90">
        <f t="shared" si="12"/>
        <v>1.4088727112461343</v>
      </c>
      <c r="M90">
        <v>10.162249065899999</v>
      </c>
      <c r="N90">
        <f t="shared" si="9"/>
        <v>1.7192268409344185</v>
      </c>
    </row>
    <row r="91" spans="1:14" x14ac:dyDescent="0.25">
      <c r="A91">
        <v>5.0048548786799998</v>
      </c>
      <c r="B91">
        <f t="shared" si="13"/>
        <v>3.4908527383642993</v>
      </c>
      <c r="D91">
        <v>4.40870692829</v>
      </c>
      <c r="E91" s="2">
        <f t="shared" si="8"/>
        <v>2.0422003551611629</v>
      </c>
      <c r="J91">
        <v>10.184822204</v>
      </c>
      <c r="K91">
        <f t="shared" si="12"/>
        <v>1.7154164312749942</v>
      </c>
      <c r="M91">
        <v>9.0354768377199992</v>
      </c>
      <c r="N91">
        <f t="shared" si="9"/>
        <v>1.9336236119182686</v>
      </c>
    </row>
    <row r="92" spans="1:14" x14ac:dyDescent="0.25">
      <c r="A92">
        <v>6.40096103575</v>
      </c>
      <c r="B92">
        <f t="shared" si="13"/>
        <v>2.7294669129803415</v>
      </c>
      <c r="D92">
        <v>6.7397444743800001</v>
      </c>
      <c r="E92" s="2">
        <f t="shared" si="8"/>
        <v>1.3358759948512084</v>
      </c>
      <c r="J92">
        <v>9.0203836739100005</v>
      </c>
      <c r="K92">
        <f t="shared" si="12"/>
        <v>1.9368590062181781</v>
      </c>
      <c r="M92">
        <v>9.0967498502400002</v>
      </c>
      <c r="N92">
        <f t="shared" si="9"/>
        <v>1.9205992960106577</v>
      </c>
    </row>
    <row r="93" spans="1:14" x14ac:dyDescent="0.25">
      <c r="A93">
        <v>4.2417920126500004</v>
      </c>
      <c r="B93">
        <f t="shared" si="13"/>
        <v>4.1188279166571169</v>
      </c>
      <c r="D93">
        <v>4.8956733046199998</v>
      </c>
      <c r="E93" s="2">
        <f t="shared" si="8"/>
        <v>1.839065291848383</v>
      </c>
      <c r="J93">
        <v>7.4816066856800001</v>
      </c>
      <c r="K93">
        <f t="shared" si="12"/>
        <v>2.3352218436978753</v>
      </c>
      <c r="M93">
        <v>8.1160456820900002</v>
      </c>
      <c r="N93">
        <f t="shared" si="9"/>
        <v>2.1526753350970433</v>
      </c>
    </row>
    <row r="94" spans="1:14" x14ac:dyDescent="0.25">
      <c r="A94">
        <v>8.9488054068099991</v>
      </c>
      <c r="B94">
        <f t="shared" si="13"/>
        <v>1.9523512428888543</v>
      </c>
      <c r="D94">
        <v>6.1412328492799997</v>
      </c>
      <c r="E94" s="2">
        <f t="shared" si="8"/>
        <v>1.4660676570520994</v>
      </c>
      <c r="J94">
        <v>9.8866612125500009</v>
      </c>
      <c r="K94">
        <f t="shared" si="12"/>
        <v>1.7671497973631654</v>
      </c>
      <c r="M94">
        <v>6.0646504285600003</v>
      </c>
      <c r="N94">
        <f t="shared" si="9"/>
        <v>2.8808274383103054</v>
      </c>
    </row>
    <row r="95" spans="1:14" x14ac:dyDescent="0.25">
      <c r="A95">
        <v>4.4028221376600003</v>
      </c>
      <c r="B95">
        <f t="shared" si="13"/>
        <v>3.9681846806651953</v>
      </c>
      <c r="D95">
        <v>7.8960240308799996</v>
      </c>
      <c r="E95" s="2">
        <f t="shared" si="8"/>
        <v>1.1402527170059658</v>
      </c>
      <c r="J95">
        <v>14.218206714800001</v>
      </c>
      <c r="K95">
        <f t="shared" si="12"/>
        <v>1.2287914860718607</v>
      </c>
      <c r="M95">
        <v>16.091778470600001</v>
      </c>
      <c r="N95">
        <f t="shared" si="9"/>
        <v>1.0857228360604299</v>
      </c>
    </row>
    <row r="96" spans="1:14" x14ac:dyDescent="0.25">
      <c r="A96">
        <v>5.9787066439699998</v>
      </c>
      <c r="B96">
        <f t="shared" si="13"/>
        <v>2.9222392732677567</v>
      </c>
      <c r="D96">
        <v>6.2676920850300002</v>
      </c>
      <c r="E96" s="2">
        <f t="shared" si="8"/>
        <v>1.436487742634891</v>
      </c>
      <c r="J96">
        <v>16.860293555599998</v>
      </c>
      <c r="K96">
        <f t="shared" si="12"/>
        <v>1.036234114236587</v>
      </c>
      <c r="M96">
        <v>12.2209742529</v>
      </c>
      <c r="N96">
        <f t="shared" si="9"/>
        <v>1.4296087199602876</v>
      </c>
    </row>
    <row r="97" spans="1:14" x14ac:dyDescent="0.25">
      <c r="A97">
        <v>3.4782381234500002</v>
      </c>
      <c r="B97">
        <f t="shared" si="13"/>
        <v>5.0230061135166411</v>
      </c>
      <c r="D97">
        <v>4.0388643981400003</v>
      </c>
      <c r="E97" s="2">
        <f t="shared" si="8"/>
        <v>2.2292065212443481</v>
      </c>
      <c r="J97">
        <v>11.1840435963</v>
      </c>
      <c r="K97">
        <f t="shared" si="12"/>
        <v>1.5621551550582273</v>
      </c>
      <c r="M97">
        <v>18.387236031</v>
      </c>
      <c r="N97">
        <f t="shared" si="9"/>
        <v>0.95018149160104182</v>
      </c>
    </row>
    <row r="98" spans="1:14" x14ac:dyDescent="0.25">
      <c r="A98">
        <v>3.1657080105299999</v>
      </c>
      <c r="B98">
        <f t="shared" si="13"/>
        <v>5.5188953940925796</v>
      </c>
      <c r="D98">
        <v>5.47309167398</v>
      </c>
      <c r="E98" s="2">
        <f t="shared" si="8"/>
        <v>1.6450414849726156</v>
      </c>
      <c r="J98">
        <v>9.6759099114500007</v>
      </c>
      <c r="K98">
        <f t="shared" si="12"/>
        <v>1.8056401432263667</v>
      </c>
      <c r="M98">
        <v>18.749759736600002</v>
      </c>
      <c r="N98">
        <f t="shared" si="9"/>
        <v>0.93180987936884108</v>
      </c>
    </row>
    <row r="99" spans="1:14" x14ac:dyDescent="0.25">
      <c r="A99">
        <v>4.0991317774500002</v>
      </c>
      <c r="B99">
        <f t="shared" si="13"/>
        <v>4.262173627710145</v>
      </c>
      <c r="D99">
        <v>5.05647417578</v>
      </c>
      <c r="E99" s="2">
        <f t="shared" si="8"/>
        <v>1.7805811998172549</v>
      </c>
      <c r="J99">
        <v>8.9096475122599994</v>
      </c>
      <c r="K99">
        <f t="shared" si="12"/>
        <v>1.9609318252282122</v>
      </c>
      <c r="M99">
        <v>13.0271619933</v>
      </c>
      <c r="N99">
        <f t="shared" si="9"/>
        <v>1.3411371845488389</v>
      </c>
    </row>
    <row r="100" spans="1:14" x14ac:dyDescent="0.25">
      <c r="A100">
        <v>4.1120997303599998</v>
      </c>
      <c r="B100">
        <f t="shared" si="13"/>
        <v>4.2487324004728011</v>
      </c>
      <c r="D100">
        <v>6.6676242725400003</v>
      </c>
      <c r="E100" s="2">
        <f t="shared" si="8"/>
        <v>1.3503254662736854</v>
      </c>
      <c r="J100">
        <v>12.233276736800001</v>
      </c>
      <c r="K100">
        <f t="shared" si="12"/>
        <v>1.4281710235328289</v>
      </c>
      <c r="M100">
        <v>9.7236889490599996</v>
      </c>
      <c r="N100">
        <f t="shared" si="9"/>
        <v>1.7967678161943841</v>
      </c>
    </row>
    <row r="101" spans="1:14" x14ac:dyDescent="0.25">
      <c r="A101">
        <v>4.0608536040700001</v>
      </c>
      <c r="B101">
        <f t="shared" si="13"/>
        <v>4.3023494717577204</v>
      </c>
      <c r="D101">
        <v>6.88608860156</v>
      </c>
      <c r="E101" s="2">
        <f t="shared" si="8"/>
        <v>1.3074857696015763</v>
      </c>
      <c r="J101">
        <v>10.403475225699999</v>
      </c>
      <c r="K101">
        <f t="shared" si="12"/>
        <v>1.6793629993174177</v>
      </c>
      <c r="M101">
        <v>8.0869992218100002</v>
      </c>
      <c r="N101">
        <f t="shared" si="9"/>
        <v>2.1604072016277089</v>
      </c>
    </row>
    <row r="102" spans="1:14" x14ac:dyDescent="0.25">
      <c r="A102">
        <v>5.0768975849000002</v>
      </c>
      <c r="B102">
        <f t="shared" si="13"/>
        <v>3.4413164863360408</v>
      </c>
      <c r="D102">
        <v>5.9819811057700001</v>
      </c>
      <c r="E102" s="2">
        <f t="shared" si="8"/>
        <v>1.5050971735886807</v>
      </c>
      <c r="J102">
        <v>11.068593308100001</v>
      </c>
      <c r="K102">
        <f t="shared" si="12"/>
        <v>1.5784491192363679</v>
      </c>
      <c r="M102">
        <v>8.7040483324500002</v>
      </c>
      <c r="N102">
        <f t="shared" si="9"/>
        <v>2.0072511883028841</v>
      </c>
    </row>
    <row r="103" spans="1:14" x14ac:dyDescent="0.25">
      <c r="A103">
        <v>4.7649191006300002</v>
      </c>
      <c r="B103">
        <f t="shared" si="13"/>
        <v>3.6666333655163257</v>
      </c>
      <c r="D103">
        <v>5.6055699691500003</v>
      </c>
      <c r="E103" s="2">
        <f t="shared" si="8"/>
        <v>1.6061636736862561</v>
      </c>
      <c r="J103">
        <v>14.3355177858</v>
      </c>
      <c r="K103">
        <f t="shared" si="12"/>
        <v>1.2187359828510729</v>
      </c>
      <c r="M103">
        <v>17.884686465800002</v>
      </c>
      <c r="N103">
        <f t="shared" si="9"/>
        <v>0.97688105361899025</v>
      </c>
    </row>
    <row r="104" spans="1:14" x14ac:dyDescent="0.25">
      <c r="A104">
        <v>3.5806450076599998</v>
      </c>
      <c r="B104">
        <f t="shared" si="13"/>
        <v>4.8793475256497638</v>
      </c>
      <c r="D104">
        <v>6.1466772042900004</v>
      </c>
      <c r="E104" s="2">
        <f t="shared" si="8"/>
        <v>1.4647691029669587</v>
      </c>
      <c r="J104">
        <v>13.670531865299999</v>
      </c>
      <c r="K104">
        <f t="shared" si="12"/>
        <v>1.2780198700756693</v>
      </c>
      <c r="M104">
        <v>9.7337629952700002</v>
      </c>
      <c r="N104">
        <f t="shared" si="9"/>
        <v>1.794908235062423</v>
      </c>
    </row>
    <row r="105" spans="1:14" x14ac:dyDescent="0.25">
      <c r="A105">
        <v>5.5187171405799997</v>
      </c>
      <c r="B105">
        <f t="shared" si="13"/>
        <v>3.1658102622958189</v>
      </c>
      <c r="D105">
        <v>5.4194205560700004</v>
      </c>
      <c r="E105" s="2">
        <f t="shared" si="8"/>
        <v>1.6613331188462621</v>
      </c>
      <c r="J105">
        <v>8.0561647287699998</v>
      </c>
      <c r="K105">
        <f t="shared" si="12"/>
        <v>2.1686760321525194</v>
      </c>
    </row>
    <row r="106" spans="1:14" x14ac:dyDescent="0.25">
      <c r="A106">
        <v>3.8714657941400001</v>
      </c>
      <c r="B106">
        <f t="shared" si="13"/>
        <v>4.5128156329835329</v>
      </c>
      <c r="D106">
        <v>4.46677580272</v>
      </c>
      <c r="E106" s="2">
        <f t="shared" si="8"/>
        <v>2.0156513898174038</v>
      </c>
      <c r="J106">
        <v>13.520969444</v>
      </c>
      <c r="K106">
        <f t="shared" si="12"/>
        <v>1.2921567074548002</v>
      </c>
    </row>
    <row r="107" spans="1:14" x14ac:dyDescent="0.25">
      <c r="A107">
        <v>5.77137661154</v>
      </c>
      <c r="B107">
        <f t="shared" si="13"/>
        <v>3.0272173407332166</v>
      </c>
      <c r="J107">
        <v>9.3453991367100002</v>
      </c>
      <c r="K107">
        <f t="shared" si="12"/>
        <v>1.8694986808778133</v>
      </c>
      <c r="M107">
        <v>14.851038000000001</v>
      </c>
      <c r="N107">
        <f>(430*0.0275285943142111)/M107</f>
        <v>0.79706856551782934</v>
      </c>
    </row>
    <row r="108" spans="1:14" x14ac:dyDescent="0.25">
      <c r="A108">
        <v>3.4794069134900001</v>
      </c>
      <c r="B108">
        <f t="shared" si="13"/>
        <v>5.0213188031036005</v>
      </c>
      <c r="J108">
        <v>24.424892806999999</v>
      </c>
      <c r="K108">
        <f t="shared" si="12"/>
        <v>0.71530350189904934</v>
      </c>
      <c r="M108">
        <v>12.053019063700001</v>
      </c>
      <c r="N108">
        <f t="shared" ref="N108:N126" si="14">(430*0.0275285943142111)/M108</f>
        <v>0.98210211836145522</v>
      </c>
    </row>
    <row r="109" spans="1:14" x14ac:dyDescent="0.25">
      <c r="A109">
        <v>4.95162914392</v>
      </c>
      <c r="B109">
        <f t="shared" si="13"/>
        <v>3.528376388972613</v>
      </c>
      <c r="D109">
        <v>5.9441653172900004</v>
      </c>
      <c r="E109" s="2">
        <f>(430*0.024587)/D109</f>
        <v>1.7786197784990372</v>
      </c>
      <c r="J109">
        <v>18.531227877500001</v>
      </c>
      <c r="K109">
        <f t="shared" si="12"/>
        <v>0.94279836575583653</v>
      </c>
      <c r="M109">
        <v>9.8413315640699999</v>
      </c>
      <c r="N109">
        <f t="shared" si="14"/>
        <v>1.2028144238456406</v>
      </c>
    </row>
    <row r="110" spans="1:14" x14ac:dyDescent="0.25">
      <c r="A110">
        <v>7.5868903789899997</v>
      </c>
      <c r="B110">
        <f t="shared" si="13"/>
        <v>2.3028158422768521</v>
      </c>
      <c r="D110">
        <v>6.5678527713900001</v>
      </c>
      <c r="E110" s="2">
        <f t="shared" ref="E110:E147" si="15">(430*0.024587)/D110</f>
        <v>1.6097209191494235</v>
      </c>
      <c r="J110">
        <v>11.0282163354</v>
      </c>
      <c r="K110">
        <f t="shared" si="12"/>
        <v>1.584228204000163</v>
      </c>
      <c r="M110">
        <v>12.0867292187</v>
      </c>
      <c r="N110">
        <f t="shared" si="14"/>
        <v>0.97936301384138613</v>
      </c>
    </row>
    <row r="111" spans="1:14" x14ac:dyDescent="0.25">
      <c r="A111">
        <v>7.56004632383</v>
      </c>
      <c r="B111">
        <f t="shared" si="13"/>
        <v>2.3109926328473738</v>
      </c>
      <c r="D111">
        <v>3.97213875479</v>
      </c>
      <c r="E111" s="2">
        <f t="shared" si="15"/>
        <v>2.6616416627568049</v>
      </c>
      <c r="J111">
        <v>11.306777632699999</v>
      </c>
      <c r="K111">
        <f t="shared" si="12"/>
        <v>1.5451981038194316</v>
      </c>
      <c r="M111">
        <v>14.586982838999999</v>
      </c>
      <c r="N111">
        <f t="shared" si="14"/>
        <v>0.8114971879902666</v>
      </c>
    </row>
    <row r="112" spans="1:14" x14ac:dyDescent="0.25">
      <c r="A112">
        <v>5.8417607167699996</v>
      </c>
      <c r="B112">
        <f t="shared" si="13"/>
        <v>2.9907440933349467</v>
      </c>
      <c r="D112">
        <v>6.0569428704000003</v>
      </c>
      <c r="E112" s="2">
        <f t="shared" si="15"/>
        <v>1.7455026778718483</v>
      </c>
      <c r="J112">
        <v>9.0684689077999998</v>
      </c>
      <c r="K112">
        <f t="shared" si="12"/>
        <v>1.9265888802164397</v>
      </c>
      <c r="M112">
        <v>10.832411027299999</v>
      </c>
      <c r="N112">
        <f t="shared" si="14"/>
        <v>1.0927664695586468</v>
      </c>
    </row>
    <row r="113" spans="1:14" x14ac:dyDescent="0.25">
      <c r="A113">
        <v>3.9277339129</v>
      </c>
      <c r="B113">
        <f t="shared" si="13"/>
        <v>4.448165722472865</v>
      </c>
      <c r="D113">
        <v>4.9470536508</v>
      </c>
      <c r="E113" s="2">
        <f t="shared" si="15"/>
        <v>2.1371124605229035</v>
      </c>
      <c r="J113">
        <v>17.5221473551</v>
      </c>
      <c r="K113">
        <f t="shared" si="12"/>
        <v>0.99709305054273656</v>
      </c>
      <c r="M113">
        <v>11.0085721133</v>
      </c>
      <c r="N113">
        <f t="shared" si="14"/>
        <v>1.0752798304159312</v>
      </c>
    </row>
    <row r="114" spans="1:14" x14ac:dyDescent="0.25">
      <c r="A114">
        <v>3.9879156289700002</v>
      </c>
      <c r="B114">
        <f t="shared" si="13"/>
        <v>4.3810383628573577</v>
      </c>
      <c r="D114">
        <v>4.04394081532</v>
      </c>
      <c r="E114" s="2">
        <f t="shared" si="15"/>
        <v>2.6143829701828603</v>
      </c>
      <c r="J114">
        <v>10.1742125047</v>
      </c>
      <c r="K114">
        <f t="shared" si="12"/>
        <v>1.7172052726719771</v>
      </c>
      <c r="M114">
        <v>10.435276999999999</v>
      </c>
      <c r="N114">
        <f t="shared" si="14"/>
        <v>1.1343537459629269</v>
      </c>
    </row>
    <row r="115" spans="1:14" x14ac:dyDescent="0.25">
      <c r="A115">
        <v>2.8551867404400002</v>
      </c>
      <c r="B115">
        <f t="shared" si="13"/>
        <v>6.1191133703792664</v>
      </c>
      <c r="D115">
        <v>8.4972659097100003</v>
      </c>
      <c r="E115" s="2">
        <f t="shared" si="15"/>
        <v>1.244213151893798</v>
      </c>
      <c r="J115">
        <v>7.2920626134199997</v>
      </c>
      <c r="K115">
        <f t="shared" si="12"/>
        <v>2.3959217418406054</v>
      </c>
      <c r="M115">
        <v>12.203611911299999</v>
      </c>
      <c r="N115">
        <f t="shared" si="14"/>
        <v>0.96998295595994555</v>
      </c>
    </row>
    <row r="116" spans="1:14" x14ac:dyDescent="0.25">
      <c r="A116">
        <v>4.2049060422200002</v>
      </c>
      <c r="B116">
        <f t="shared" si="13"/>
        <v>4.1549587988253815</v>
      </c>
      <c r="D116">
        <v>7.4000511908200002</v>
      </c>
      <c r="E116" s="2">
        <f t="shared" si="15"/>
        <v>1.4286941708072793</v>
      </c>
      <c r="J116">
        <v>14.8340617697</v>
      </c>
      <c r="K116">
        <f t="shared" si="12"/>
        <v>1.1777766352599821</v>
      </c>
      <c r="M116">
        <v>12.431709332000001</v>
      </c>
      <c r="N116">
        <f t="shared" si="14"/>
        <v>0.95218567607922044</v>
      </c>
    </row>
    <row r="117" spans="1:14" x14ac:dyDescent="0.25">
      <c r="A117">
        <v>2.7964402602499998</v>
      </c>
      <c r="B117">
        <f t="shared" si="13"/>
        <v>6.2476612165475283</v>
      </c>
      <c r="D117">
        <v>6.0156636031200001</v>
      </c>
      <c r="E117" s="2">
        <f t="shared" si="15"/>
        <v>1.7574802544671315</v>
      </c>
      <c r="J117">
        <v>10.0207167075</v>
      </c>
      <c r="K117">
        <f t="shared" si="12"/>
        <v>1.7435091589087317</v>
      </c>
      <c r="M117">
        <v>10.049267673499999</v>
      </c>
      <c r="N117">
        <f t="shared" si="14"/>
        <v>1.1779261872311173</v>
      </c>
    </row>
    <row r="118" spans="1:14" x14ac:dyDescent="0.25">
      <c r="A118">
        <v>3.9196101008499999</v>
      </c>
      <c r="B118">
        <f t="shared" si="13"/>
        <v>4.4573850227009117</v>
      </c>
      <c r="D118">
        <v>4.5014802502400002</v>
      </c>
      <c r="E118" s="2">
        <f t="shared" si="15"/>
        <v>2.34865186833516</v>
      </c>
      <c r="J118">
        <v>15.710756509699999</v>
      </c>
      <c r="K118">
        <f t="shared" si="12"/>
        <v>1.1120541106705508</v>
      </c>
      <c r="M118">
        <v>7.20306050742</v>
      </c>
      <c r="N118">
        <f t="shared" si="14"/>
        <v>1.6433702789136599</v>
      </c>
    </row>
    <row r="119" spans="1:14" x14ac:dyDescent="0.25">
      <c r="A119">
        <v>2.9737387373800002</v>
      </c>
      <c r="B119">
        <f t="shared" si="13"/>
        <v>5.8751668862977979</v>
      </c>
      <c r="D119">
        <v>5.6301661832800001</v>
      </c>
      <c r="E119" s="2">
        <f t="shared" si="15"/>
        <v>1.877814909157933</v>
      </c>
      <c r="J119">
        <v>12.339051531599999</v>
      </c>
      <c r="K119">
        <f t="shared" si="12"/>
        <v>1.4159282270288498</v>
      </c>
      <c r="M119">
        <v>6.4046780428399996</v>
      </c>
      <c r="N119">
        <f t="shared" si="14"/>
        <v>1.8482264800717152</v>
      </c>
    </row>
    <row r="120" spans="1:14" x14ac:dyDescent="0.25">
      <c r="A120">
        <v>2.74195497994</v>
      </c>
      <c r="B120">
        <f t="shared" si="13"/>
        <v>6.3718082485578629</v>
      </c>
      <c r="D120">
        <v>4.5461258561299998</v>
      </c>
      <c r="E120" s="2">
        <f t="shared" si="15"/>
        <v>2.3255867379351485</v>
      </c>
      <c r="J120">
        <v>8.5622352021600001</v>
      </c>
      <c r="K120">
        <f t="shared" si="12"/>
        <v>2.040496546269662</v>
      </c>
      <c r="M120">
        <v>5.1115788012700003</v>
      </c>
      <c r="N120">
        <f t="shared" si="14"/>
        <v>2.3157807040301779</v>
      </c>
    </row>
    <row r="121" spans="1:14" x14ac:dyDescent="0.25">
      <c r="A121">
        <v>3.29856202718</v>
      </c>
      <c r="B121">
        <f t="shared" si="13"/>
        <v>5.2966144684847576</v>
      </c>
      <c r="D121">
        <v>5.7469372978499997</v>
      </c>
      <c r="E121" s="2">
        <f t="shared" si="15"/>
        <v>1.8396598835270517</v>
      </c>
      <c r="J121">
        <v>9.6468002006999996</v>
      </c>
      <c r="K121">
        <f t="shared" si="12"/>
        <v>1.8110887542885195</v>
      </c>
      <c r="M121">
        <v>6.5087373174199996</v>
      </c>
      <c r="N121">
        <f t="shared" si="14"/>
        <v>1.8186777216264987</v>
      </c>
    </row>
    <row r="122" spans="1:14" x14ac:dyDescent="0.25">
      <c r="A122">
        <v>7.5035765963700003</v>
      </c>
      <c r="B122">
        <f t="shared" si="13"/>
        <v>2.3283844889126657</v>
      </c>
      <c r="D122">
        <v>4.68361154754</v>
      </c>
      <c r="E122" s="2">
        <f t="shared" si="15"/>
        <v>2.2573199960515526</v>
      </c>
      <c r="M122">
        <v>5.9820848043000003</v>
      </c>
      <c r="N122">
        <f t="shared" si="14"/>
        <v>1.978790997179106</v>
      </c>
    </row>
    <row r="123" spans="1:14" x14ac:dyDescent="0.25">
      <c r="A123">
        <v>9.6639406890499995</v>
      </c>
      <c r="B123">
        <f t="shared" si="13"/>
        <v>1.8078765092331588</v>
      </c>
      <c r="D123">
        <v>5.5613213055599999</v>
      </c>
      <c r="E123" s="2">
        <f t="shared" si="15"/>
        <v>1.9010608125500863</v>
      </c>
      <c r="M123">
        <v>12.103759</v>
      </c>
      <c r="N123">
        <f t="shared" si="14"/>
        <v>0.97798506687970033</v>
      </c>
    </row>
    <row r="124" spans="1:14" x14ac:dyDescent="0.25">
      <c r="A124">
        <v>8.0184429144599996</v>
      </c>
      <c r="B124">
        <f t="shared" si="13"/>
        <v>2.1788783115047714</v>
      </c>
      <c r="D124">
        <v>7.3069806158899997</v>
      </c>
      <c r="E124" s="2">
        <f t="shared" si="15"/>
        <v>1.4468917540316024</v>
      </c>
      <c r="J124">
        <v>5.36700717046</v>
      </c>
      <c r="K124">
        <f>(430*0.0275285943142111)/J124</f>
        <v>2.2055673076539253</v>
      </c>
      <c r="M124">
        <v>6.3121570383399996</v>
      </c>
      <c r="N124">
        <f t="shared" si="14"/>
        <v>1.875317024467408</v>
      </c>
    </row>
    <row r="125" spans="1:14" x14ac:dyDescent="0.25">
      <c r="A125">
        <v>7.3431044665799998</v>
      </c>
      <c r="B125">
        <f t="shared" si="13"/>
        <v>2.3792677113434961</v>
      </c>
      <c r="D125">
        <v>5.6106059255699998</v>
      </c>
      <c r="E125" s="2">
        <f t="shared" si="15"/>
        <v>1.8843615360360413</v>
      </c>
      <c r="J125">
        <v>6.6561860557200001</v>
      </c>
      <c r="K125">
        <f t="shared" ref="K125:K183" si="16">(430*0.0275285943142111)/J125</f>
        <v>1.7783901255191601</v>
      </c>
      <c r="M125">
        <v>6.1261698752399996</v>
      </c>
      <c r="N125">
        <f t="shared" si="14"/>
        <v>1.9322506225224509</v>
      </c>
    </row>
    <row r="126" spans="1:14" x14ac:dyDescent="0.25">
      <c r="A126">
        <v>9.90201132334</v>
      </c>
      <c r="B126">
        <f t="shared" si="13"/>
        <v>1.7644103594564331</v>
      </c>
      <c r="D126">
        <v>6.6651944682900002</v>
      </c>
      <c r="E126" s="2">
        <f t="shared" si="15"/>
        <v>1.5862117827617446</v>
      </c>
      <c r="J126">
        <v>8.9376169999999995</v>
      </c>
      <c r="K126">
        <f t="shared" si="16"/>
        <v>1.3244353114606249</v>
      </c>
      <c r="M126">
        <v>5.4919812744499996</v>
      </c>
      <c r="N126">
        <f t="shared" si="14"/>
        <v>2.1553779890293296</v>
      </c>
    </row>
    <row r="127" spans="1:14" x14ac:dyDescent="0.25">
      <c r="A127">
        <v>8.5214592081300005</v>
      </c>
      <c r="B127">
        <f t="shared" si="13"/>
        <v>2.0502605166128567</v>
      </c>
      <c r="D127">
        <v>5.0812418311999998</v>
      </c>
      <c r="E127" s="2">
        <f t="shared" si="15"/>
        <v>2.0806744396779067</v>
      </c>
      <c r="J127">
        <v>4.2998596361599999</v>
      </c>
      <c r="K127">
        <f t="shared" si="16"/>
        <v>2.7529492952663217</v>
      </c>
    </row>
    <row r="128" spans="1:14" x14ac:dyDescent="0.25">
      <c r="A128">
        <v>3.7003523516799999</v>
      </c>
      <c r="B128">
        <f t="shared" si="13"/>
        <v>4.7214993865175794</v>
      </c>
      <c r="D128">
        <v>4.6280177048000004</v>
      </c>
      <c r="E128" s="2">
        <f t="shared" si="15"/>
        <v>2.2844359452287111</v>
      </c>
      <c r="J128">
        <v>7.3918650620999999</v>
      </c>
      <c r="K128">
        <f t="shared" si="16"/>
        <v>1.6013949734828958</v>
      </c>
    </row>
    <row r="129" spans="1:11" x14ac:dyDescent="0.25">
      <c r="A129">
        <v>6.9206704006399997</v>
      </c>
      <c r="B129">
        <f t="shared" si="13"/>
        <v>2.524496955777626</v>
      </c>
      <c r="D129">
        <v>4.6728500632800003</v>
      </c>
      <c r="E129" s="2">
        <f t="shared" si="15"/>
        <v>2.2625185607986187</v>
      </c>
      <c r="J129">
        <v>13.1653443929</v>
      </c>
      <c r="K129">
        <f t="shared" si="16"/>
        <v>0.89912540088921367</v>
      </c>
    </row>
    <row r="130" spans="1:11" x14ac:dyDescent="0.25">
      <c r="A130">
        <v>5.5919866018400004</v>
      </c>
      <c r="B130">
        <f t="shared" si="13"/>
        <v>3.1243299747190441</v>
      </c>
      <c r="D130">
        <v>5.3114787031999997</v>
      </c>
      <c r="E130" s="2">
        <f t="shared" si="15"/>
        <v>1.9904833645723654</v>
      </c>
      <c r="J130">
        <v>3.9213848636700002</v>
      </c>
      <c r="K130">
        <f t="shared" si="16"/>
        <v>3.0186518198655774</v>
      </c>
    </row>
    <row r="131" spans="1:11" x14ac:dyDescent="0.25">
      <c r="A131">
        <v>5.2863729317099999</v>
      </c>
      <c r="B131">
        <f t="shared" si="13"/>
        <v>3.3049524852013294</v>
      </c>
      <c r="D131">
        <v>5.1438998914500003</v>
      </c>
      <c r="E131" s="2">
        <f t="shared" si="15"/>
        <v>2.055329657090152</v>
      </c>
      <c r="J131">
        <v>16.632950999999998</v>
      </c>
      <c r="K131">
        <f t="shared" si="16"/>
        <v>0.71167741401455309</v>
      </c>
    </row>
    <row r="132" spans="1:11" x14ac:dyDescent="0.25">
      <c r="D132">
        <v>4.8017949660100001</v>
      </c>
      <c r="E132" s="2">
        <f t="shared" si="15"/>
        <v>2.2017620649856755</v>
      </c>
      <c r="J132">
        <v>7.4528767942599998</v>
      </c>
      <c r="K132">
        <f t="shared" si="16"/>
        <v>1.588285420769002</v>
      </c>
    </row>
    <row r="133" spans="1:11" x14ac:dyDescent="0.25">
      <c r="D133">
        <v>4.8186524931100001</v>
      </c>
      <c r="E133" s="2">
        <f t="shared" si="15"/>
        <v>2.1940594419533404</v>
      </c>
      <c r="J133">
        <v>5.6034647638699999</v>
      </c>
      <c r="K133">
        <f t="shared" si="16"/>
        <v>2.1124957600224858</v>
      </c>
    </row>
    <row r="134" spans="1:11" x14ac:dyDescent="0.25">
      <c r="A134">
        <v>11.4495</v>
      </c>
      <c r="B134">
        <f>(430*0.0275285943142111)/A134</f>
        <v>1.0338700864763328</v>
      </c>
      <c r="D134">
        <v>4.2170508635399999</v>
      </c>
      <c r="E134" s="2">
        <f t="shared" si="15"/>
        <v>2.5070624808933415</v>
      </c>
      <c r="J134">
        <v>8.7412562498599993</v>
      </c>
      <c r="K134">
        <f t="shared" si="16"/>
        <v>1.3541869974696557</v>
      </c>
    </row>
    <row r="135" spans="1:11" x14ac:dyDescent="0.25">
      <c r="A135">
        <v>10.197770999999999</v>
      </c>
      <c r="B135">
        <f t="shared" ref="B135:B198" si="17">(430*0.0275285943142111)/A135</f>
        <v>1.160772835074525</v>
      </c>
      <c r="D135">
        <v>5.2498390166100002</v>
      </c>
      <c r="E135" s="2">
        <f t="shared" si="15"/>
        <v>2.0138541327743349</v>
      </c>
      <c r="J135">
        <v>13.6265205233</v>
      </c>
      <c r="K135">
        <f t="shared" si="16"/>
        <v>0.86869538961689974</v>
      </c>
    </row>
    <row r="136" spans="1:11" x14ac:dyDescent="0.25">
      <c r="A136">
        <v>9.8283400000000007</v>
      </c>
      <c r="B136">
        <f t="shared" si="17"/>
        <v>1.2044043607680213</v>
      </c>
      <c r="D136">
        <v>6.1527333124899997</v>
      </c>
      <c r="E136" s="2">
        <f t="shared" si="15"/>
        <v>1.7183273616846177</v>
      </c>
      <c r="J136">
        <v>16.160651999999999</v>
      </c>
      <c r="K136">
        <f t="shared" si="16"/>
        <v>0.73247636018093676</v>
      </c>
    </row>
    <row r="137" spans="1:11" x14ac:dyDescent="0.25">
      <c r="A137">
        <v>7.1032979999999997</v>
      </c>
      <c r="B137">
        <f t="shared" si="17"/>
        <v>1.6664506480103713</v>
      </c>
      <c r="D137">
        <v>7.3884859278399997</v>
      </c>
      <c r="E137" s="2">
        <f t="shared" si="15"/>
        <v>1.4309305185468235</v>
      </c>
      <c r="J137">
        <v>17.418719320600001</v>
      </c>
      <c r="K137">
        <f t="shared" si="16"/>
        <v>0.67957324170850864</v>
      </c>
    </row>
    <row r="138" spans="1:11" x14ac:dyDescent="0.25">
      <c r="A138">
        <v>9.2393394190800002</v>
      </c>
      <c r="B138">
        <f t="shared" si="17"/>
        <v>1.2811841862488329</v>
      </c>
      <c r="D138">
        <v>4.4369820563299998</v>
      </c>
      <c r="E138" s="2">
        <f t="shared" si="15"/>
        <v>2.3827930484679154</v>
      </c>
      <c r="J138">
        <v>9.39807354555</v>
      </c>
      <c r="K138">
        <f t="shared" si="16"/>
        <v>1.2595448947849264</v>
      </c>
    </row>
    <row r="139" spans="1:11" x14ac:dyDescent="0.25">
      <c r="A139">
        <v>16.7280915206</v>
      </c>
      <c r="B139">
        <f t="shared" si="17"/>
        <v>0.7076297699910119</v>
      </c>
      <c r="D139">
        <v>5.2878031744399996</v>
      </c>
      <c r="E139" s="2">
        <f t="shared" si="15"/>
        <v>1.9993955242329273</v>
      </c>
      <c r="J139">
        <v>8.4666902009899996</v>
      </c>
      <c r="K139">
        <f t="shared" si="16"/>
        <v>1.3981018879994751</v>
      </c>
    </row>
    <row r="140" spans="1:11" x14ac:dyDescent="0.25">
      <c r="A140">
        <v>2.5188510000000002</v>
      </c>
      <c r="B140">
        <f t="shared" si="17"/>
        <v>4.6994822461156982</v>
      </c>
      <c r="D140">
        <v>3.9323408678999998</v>
      </c>
      <c r="E140" s="2">
        <f t="shared" si="15"/>
        <v>2.6885792343953177</v>
      </c>
      <c r="J140">
        <v>5.6112710000000003</v>
      </c>
      <c r="K140">
        <f t="shared" si="16"/>
        <v>2.1095569176948992</v>
      </c>
    </row>
    <row r="141" spans="1:11" x14ac:dyDescent="0.25">
      <c r="A141">
        <v>3.5636389999999998</v>
      </c>
      <c r="B141">
        <f t="shared" si="17"/>
        <v>3.3216876218693239</v>
      </c>
      <c r="D141">
        <v>4.3265988644200002</v>
      </c>
      <c r="E141" s="2">
        <f t="shared" si="15"/>
        <v>2.4435845178398061</v>
      </c>
      <c r="J141">
        <v>4.5723267214299996</v>
      </c>
      <c r="K141">
        <f t="shared" si="16"/>
        <v>2.5888997607346504</v>
      </c>
    </row>
    <row r="142" spans="1:11" x14ac:dyDescent="0.25">
      <c r="A142">
        <v>3.2165560000000002</v>
      </c>
      <c r="B142">
        <f t="shared" si="17"/>
        <v>3.6801148666806278</v>
      </c>
      <c r="D142">
        <v>4.1826924377900001</v>
      </c>
      <c r="E142" s="2">
        <f t="shared" si="15"/>
        <v>2.527656565058396</v>
      </c>
      <c r="J142">
        <v>4.3281901541299996</v>
      </c>
      <c r="K142">
        <f t="shared" si="16"/>
        <v>2.7349296434713053</v>
      </c>
    </row>
    <row r="143" spans="1:11" x14ac:dyDescent="0.25">
      <c r="A143">
        <v>3.18079178186</v>
      </c>
      <c r="B143">
        <f t="shared" si="17"/>
        <v>3.7214933786671183</v>
      </c>
      <c r="D143">
        <v>4.2643366154300004</v>
      </c>
      <c r="E143" s="2">
        <f t="shared" si="15"/>
        <v>2.4792625332964988</v>
      </c>
      <c r="J143">
        <v>4.3319080000000003</v>
      </c>
      <c r="K143">
        <f t="shared" si="16"/>
        <v>2.7325823990515898</v>
      </c>
    </row>
    <row r="144" spans="1:11" x14ac:dyDescent="0.25">
      <c r="A144">
        <v>2.5493280728599998</v>
      </c>
      <c r="B144">
        <f t="shared" si="17"/>
        <v>4.6433002017786347</v>
      </c>
      <c r="D144">
        <v>3.6175581744400001</v>
      </c>
      <c r="E144" s="2">
        <f t="shared" si="15"/>
        <v>2.9225266022533596</v>
      </c>
      <c r="J144">
        <v>3.9710266991599998</v>
      </c>
      <c r="K144">
        <f t="shared" si="16"/>
        <v>2.9809156301101538</v>
      </c>
    </row>
    <row r="145" spans="1:11" x14ac:dyDescent="0.25">
      <c r="A145">
        <v>2.0563572246100001</v>
      </c>
      <c r="B145">
        <f t="shared" si="17"/>
        <v>5.7564393060917638</v>
      </c>
      <c r="D145">
        <v>4.3085326618800002</v>
      </c>
      <c r="E145" s="2">
        <f t="shared" si="15"/>
        <v>2.4538307655272127</v>
      </c>
      <c r="J145">
        <v>7.2191729999999996</v>
      </c>
      <c r="K145">
        <f t="shared" si="16"/>
        <v>1.6397024361531127</v>
      </c>
    </row>
    <row r="146" spans="1:11" x14ac:dyDescent="0.25">
      <c r="A146">
        <v>2.6072462815100002</v>
      </c>
      <c r="B146">
        <f t="shared" si="17"/>
        <v>4.5401524355632192</v>
      </c>
      <c r="D146">
        <v>3.99317038547</v>
      </c>
      <c r="E146" s="2">
        <f t="shared" si="15"/>
        <v>2.6476230612322387</v>
      </c>
      <c r="J146">
        <v>5.4910783947699997</v>
      </c>
      <c r="K146">
        <f t="shared" si="16"/>
        <v>2.155732390633005</v>
      </c>
    </row>
    <row r="147" spans="1:11" x14ac:dyDescent="0.25">
      <c r="A147">
        <v>3.0714158129500002</v>
      </c>
      <c r="B147">
        <f t="shared" si="17"/>
        <v>3.8540192132895927</v>
      </c>
      <c r="D147">
        <v>4.2441010376800001</v>
      </c>
      <c r="E147" s="2">
        <f t="shared" si="15"/>
        <v>2.491083484143279</v>
      </c>
      <c r="J147">
        <v>4.4104568081800002</v>
      </c>
      <c r="K147">
        <f t="shared" si="16"/>
        <v>2.6839159910049095</v>
      </c>
    </row>
    <row r="148" spans="1:11" x14ac:dyDescent="0.25">
      <c r="A148">
        <v>2.4276998681699999</v>
      </c>
      <c r="B148">
        <f t="shared" si="17"/>
        <v>4.8759303859227572</v>
      </c>
      <c r="J148">
        <v>5.7840599982300001</v>
      </c>
      <c r="K148">
        <f t="shared" si="16"/>
        <v>2.0465374769164124</v>
      </c>
    </row>
    <row r="149" spans="1:11" x14ac:dyDescent="0.25">
      <c r="A149">
        <v>2.8891902259500002</v>
      </c>
      <c r="B149">
        <f t="shared" si="17"/>
        <v>4.0970980203349301</v>
      </c>
      <c r="J149">
        <v>3.2804720000000001</v>
      </c>
      <c r="K149">
        <f t="shared" si="16"/>
        <v>3.6084123123473617</v>
      </c>
    </row>
    <row r="150" spans="1:11" x14ac:dyDescent="0.25">
      <c r="A150">
        <v>2.5577480000000001</v>
      </c>
      <c r="B150">
        <f t="shared" si="17"/>
        <v>4.6280147829695393</v>
      </c>
      <c r="D150">
        <v>11.8597158894</v>
      </c>
      <c r="E150">
        <f>(430*0.030517569010825)/D150</f>
        <v>1.106481369118079</v>
      </c>
      <c r="J150">
        <v>3.4460393604699999</v>
      </c>
      <c r="K150">
        <f t="shared" si="16"/>
        <v>3.4350436303479435</v>
      </c>
    </row>
    <row r="151" spans="1:11" x14ac:dyDescent="0.25">
      <c r="A151">
        <v>2.0821098188799998</v>
      </c>
      <c r="B151">
        <f t="shared" si="17"/>
        <v>5.685240734073405</v>
      </c>
      <c r="D151">
        <v>7.8139715762600002</v>
      </c>
      <c r="E151">
        <f t="shared" ref="E151:E180" si="18">(430*0.030517569010825)/D151</f>
        <v>1.6793706691387269</v>
      </c>
      <c r="J151">
        <v>5.6126834463100002</v>
      </c>
      <c r="K151">
        <f t="shared" si="16"/>
        <v>2.1090260422388654</v>
      </c>
    </row>
    <row r="152" spans="1:11" x14ac:dyDescent="0.25">
      <c r="A152">
        <v>2.248904</v>
      </c>
      <c r="B152">
        <f t="shared" si="17"/>
        <v>5.2635841970625581</v>
      </c>
      <c r="D152">
        <v>7.5615754777499999</v>
      </c>
      <c r="E152">
        <f t="shared" si="18"/>
        <v>1.7354259986252836</v>
      </c>
      <c r="J152">
        <v>3.8743482453200002</v>
      </c>
      <c r="K152">
        <f t="shared" si="16"/>
        <v>3.0552998351166747</v>
      </c>
    </row>
    <row r="153" spans="1:11" x14ac:dyDescent="0.25">
      <c r="A153">
        <v>2.2223269273500001</v>
      </c>
      <c r="B153">
        <f t="shared" si="17"/>
        <v>5.3265320279523785</v>
      </c>
      <c r="D153">
        <v>8.8922701690799997</v>
      </c>
      <c r="E153">
        <f t="shared" si="18"/>
        <v>1.4757260435343269</v>
      </c>
      <c r="J153">
        <v>3.1302379999999999</v>
      </c>
      <c r="K153">
        <f t="shared" si="16"/>
        <v>3.781596017654496</v>
      </c>
    </row>
    <row r="154" spans="1:11" x14ac:dyDescent="0.25">
      <c r="A154">
        <v>2.202607</v>
      </c>
      <c r="B154">
        <f t="shared" si="17"/>
        <v>5.374220437468316</v>
      </c>
      <c r="D154">
        <v>4.7364857688299997</v>
      </c>
      <c r="E154">
        <f t="shared" si="18"/>
        <v>2.7705255151429</v>
      </c>
      <c r="J154">
        <v>4.578443</v>
      </c>
      <c r="K154">
        <f t="shared" si="16"/>
        <v>2.5854412854131361</v>
      </c>
    </row>
    <row r="155" spans="1:11" x14ac:dyDescent="0.25">
      <c r="A155">
        <v>2.6972353978600001</v>
      </c>
      <c r="B155">
        <f t="shared" si="17"/>
        <v>4.3886772227972921</v>
      </c>
      <c r="D155">
        <v>6.1679104329200003</v>
      </c>
      <c r="E155">
        <f t="shared" si="18"/>
        <v>2.1275527291407657</v>
      </c>
      <c r="J155">
        <v>4.5872213678699998</v>
      </c>
      <c r="K155">
        <f t="shared" si="16"/>
        <v>2.5804936378309615</v>
      </c>
    </row>
    <row r="156" spans="1:11" x14ac:dyDescent="0.25">
      <c r="A156">
        <v>3.38994244558</v>
      </c>
      <c r="B156">
        <f t="shared" si="17"/>
        <v>3.4918868816032305</v>
      </c>
      <c r="D156">
        <v>4.1942106351900001</v>
      </c>
      <c r="E156">
        <f t="shared" si="18"/>
        <v>3.1287304849581763</v>
      </c>
      <c r="J156">
        <v>7.0295854310600001</v>
      </c>
      <c r="K156">
        <f t="shared" si="16"/>
        <v>1.6839251291844408</v>
      </c>
    </row>
    <row r="157" spans="1:11" x14ac:dyDescent="0.25">
      <c r="A157">
        <v>3.4351069999999999</v>
      </c>
      <c r="B157">
        <f t="shared" si="17"/>
        <v>3.4459757891415825</v>
      </c>
      <c r="D157">
        <v>5.8586976606699999</v>
      </c>
      <c r="E157">
        <f t="shared" si="18"/>
        <v>2.2398415884724208</v>
      </c>
      <c r="J157">
        <v>4.6809903240599997</v>
      </c>
      <c r="K157">
        <f t="shared" si="16"/>
        <v>2.5288015431836741</v>
      </c>
    </row>
    <row r="158" spans="1:11" x14ac:dyDescent="0.25">
      <c r="A158">
        <v>2.9953391488799999</v>
      </c>
      <c r="B158">
        <f t="shared" si="17"/>
        <v>3.9519049318795529</v>
      </c>
      <c r="D158">
        <v>4.6550056988100001</v>
      </c>
      <c r="E158">
        <f t="shared" si="18"/>
        <v>2.8190201094725582</v>
      </c>
      <c r="J158">
        <v>9.7712271093999998</v>
      </c>
      <c r="K158">
        <f t="shared" si="16"/>
        <v>1.211444112656352</v>
      </c>
    </row>
    <row r="159" spans="1:11" x14ac:dyDescent="0.25">
      <c r="A159">
        <v>3.43234075727</v>
      </c>
      <c r="B159">
        <f t="shared" si="17"/>
        <v>3.4487530208177435</v>
      </c>
      <c r="D159">
        <v>7.4821926379299999</v>
      </c>
      <c r="E159">
        <f t="shared" si="18"/>
        <v>1.7538381206775764</v>
      </c>
      <c r="J159">
        <v>7.8478089792599999</v>
      </c>
      <c r="K159">
        <f t="shared" si="16"/>
        <v>1.5083567383449437</v>
      </c>
    </row>
    <row r="160" spans="1:11" x14ac:dyDescent="0.25">
      <c r="A160">
        <v>4.7780319999999996</v>
      </c>
      <c r="B160">
        <f t="shared" si="17"/>
        <v>2.4774416653364346</v>
      </c>
      <c r="D160">
        <v>3.9356679699199999</v>
      </c>
      <c r="E160">
        <f t="shared" si="18"/>
        <v>3.3342636561187073</v>
      </c>
      <c r="J160">
        <v>5.7932379999999997</v>
      </c>
      <c r="K160">
        <f t="shared" si="16"/>
        <v>2.043295227144263</v>
      </c>
    </row>
    <row r="161" spans="1:11" x14ac:dyDescent="0.25">
      <c r="A161">
        <v>4.1593419562499996</v>
      </c>
      <c r="B161">
        <f t="shared" si="17"/>
        <v>2.8459539224284178</v>
      </c>
      <c r="D161">
        <v>8.6314617743199999</v>
      </c>
      <c r="E161">
        <f t="shared" si="18"/>
        <v>1.5203166065910736</v>
      </c>
      <c r="J161">
        <v>4.9492002570100002</v>
      </c>
      <c r="K161">
        <f t="shared" si="16"/>
        <v>2.3917592621847423</v>
      </c>
    </row>
    <row r="162" spans="1:11" x14ac:dyDescent="0.25">
      <c r="A162">
        <v>3.8129883145800001</v>
      </c>
      <c r="B162">
        <f t="shared" si="17"/>
        <v>3.104466779991863</v>
      </c>
      <c r="D162">
        <v>5.1896733938799997</v>
      </c>
      <c r="E162">
        <f t="shared" si="18"/>
        <v>2.5285896970182593</v>
      </c>
      <c r="J162">
        <v>5.3069833956399997</v>
      </c>
      <c r="K162">
        <f t="shared" si="16"/>
        <v>2.2305130189093512</v>
      </c>
    </row>
    <row r="163" spans="1:11" x14ac:dyDescent="0.25">
      <c r="A163">
        <v>9.2098653319399997</v>
      </c>
      <c r="B163">
        <f t="shared" si="17"/>
        <v>1.2852843259345816</v>
      </c>
      <c r="D163">
        <v>3.9560882911599999</v>
      </c>
      <c r="E163">
        <f t="shared" si="18"/>
        <v>3.3170530354384402</v>
      </c>
      <c r="J163">
        <v>8.1079223238499996</v>
      </c>
      <c r="K163">
        <f t="shared" si="16"/>
        <v>1.4599665712497729</v>
      </c>
    </row>
    <row r="164" spans="1:11" x14ac:dyDescent="0.25">
      <c r="A164">
        <v>4.8836141904400003</v>
      </c>
      <c r="B164">
        <f t="shared" si="17"/>
        <v>2.4238801620085115</v>
      </c>
      <c r="D164">
        <v>5.0253636746700003</v>
      </c>
      <c r="E164">
        <f t="shared" si="18"/>
        <v>2.611264681359895</v>
      </c>
      <c r="J164">
        <v>4.4644820000000003</v>
      </c>
      <c r="K164">
        <f t="shared" si="16"/>
        <v>2.6514376259352761</v>
      </c>
    </row>
    <row r="165" spans="1:11" x14ac:dyDescent="0.25">
      <c r="A165">
        <v>6.2274694587399999</v>
      </c>
      <c r="B165">
        <f t="shared" si="17"/>
        <v>1.9008195276650635</v>
      </c>
      <c r="D165">
        <v>5.2377977191899996</v>
      </c>
      <c r="E165">
        <f t="shared" si="18"/>
        <v>2.5053572852912862</v>
      </c>
      <c r="J165">
        <v>4.3729928921400001</v>
      </c>
      <c r="K165">
        <f t="shared" si="16"/>
        <v>2.7069093975403167</v>
      </c>
    </row>
    <row r="166" spans="1:11" x14ac:dyDescent="0.25">
      <c r="A166">
        <v>3.984089</v>
      </c>
      <c r="B166">
        <f t="shared" si="17"/>
        <v>2.971142350261446</v>
      </c>
      <c r="D166">
        <v>6.1221180457099997</v>
      </c>
      <c r="E166">
        <f t="shared" si="18"/>
        <v>2.1434664566538735</v>
      </c>
      <c r="J166">
        <v>5.3126809811299998</v>
      </c>
      <c r="K166">
        <f t="shared" si="16"/>
        <v>2.2281209048981889</v>
      </c>
    </row>
    <row r="167" spans="1:11" x14ac:dyDescent="0.25">
      <c r="A167">
        <v>4.7593947611300003</v>
      </c>
      <c r="B167">
        <f t="shared" si="17"/>
        <v>2.4871430400743439</v>
      </c>
      <c r="D167">
        <v>6.4511091817499997</v>
      </c>
      <c r="E167">
        <f t="shared" si="18"/>
        <v>2.0341547949270606</v>
      </c>
      <c r="J167">
        <v>3.484264</v>
      </c>
      <c r="K167">
        <f t="shared" si="16"/>
        <v>3.3973589702475975</v>
      </c>
    </row>
    <row r="168" spans="1:11" x14ac:dyDescent="0.25">
      <c r="A168">
        <v>4.8047716523600004</v>
      </c>
      <c r="B168">
        <f t="shared" si="17"/>
        <v>2.4636541362577655</v>
      </c>
      <c r="D168">
        <v>5.0629629514600003</v>
      </c>
      <c r="E168">
        <f t="shared" si="18"/>
        <v>2.5918725458717042</v>
      </c>
      <c r="J168">
        <v>4.7350309844899998</v>
      </c>
      <c r="K168">
        <f t="shared" si="16"/>
        <v>2.4999404637234375</v>
      </c>
    </row>
    <row r="169" spans="1:11" x14ac:dyDescent="0.25">
      <c r="A169">
        <v>4.6278620987899997</v>
      </c>
      <c r="B169">
        <f t="shared" si="17"/>
        <v>2.5578323861909698</v>
      </c>
      <c r="D169">
        <v>4.2928694686400002</v>
      </c>
      <c r="E169">
        <f t="shared" si="18"/>
        <v>3.0568259227346206</v>
      </c>
      <c r="J169">
        <v>5.74999764856</v>
      </c>
      <c r="K169">
        <f t="shared" si="16"/>
        <v>2.0586609384223395</v>
      </c>
    </row>
    <row r="170" spans="1:11" x14ac:dyDescent="0.25">
      <c r="A170">
        <v>10.142226000000001</v>
      </c>
      <c r="B170">
        <f t="shared" si="17"/>
        <v>1.16712993332142</v>
      </c>
      <c r="D170">
        <v>4.4419279769799997</v>
      </c>
      <c r="E170">
        <f t="shared" si="18"/>
        <v>2.954247512040161</v>
      </c>
      <c r="J170">
        <v>4.2192170012899997</v>
      </c>
      <c r="K170">
        <f t="shared" si="16"/>
        <v>2.8055668981926254</v>
      </c>
    </row>
    <row r="171" spans="1:11" x14ac:dyDescent="0.25">
      <c r="A171">
        <v>9.5211799999999993</v>
      </c>
      <c r="B171">
        <f t="shared" si="17"/>
        <v>1.2432592971785823</v>
      </c>
      <c r="D171">
        <v>4.5468003385199998</v>
      </c>
      <c r="E171">
        <f t="shared" si="18"/>
        <v>2.8861075256553246</v>
      </c>
      <c r="J171">
        <v>5.2621079999999996</v>
      </c>
      <c r="K171">
        <f t="shared" si="16"/>
        <v>2.2495348926914414</v>
      </c>
    </row>
    <row r="172" spans="1:11" x14ac:dyDescent="0.25">
      <c r="A172">
        <v>7.4859939999999998</v>
      </c>
      <c r="B172">
        <f t="shared" si="17"/>
        <v>1.5812590225307119</v>
      </c>
      <c r="D172">
        <v>6.3716873735300004</v>
      </c>
      <c r="E172">
        <f t="shared" si="18"/>
        <v>2.0595101274381387</v>
      </c>
      <c r="J172">
        <v>4.9933224881699996</v>
      </c>
      <c r="K172">
        <f t="shared" si="16"/>
        <v>2.3706250864339866</v>
      </c>
    </row>
    <row r="173" spans="1:11" x14ac:dyDescent="0.25">
      <c r="A173">
        <v>5.1205740451099997</v>
      </c>
      <c r="B173">
        <f t="shared" si="17"/>
        <v>2.3117126030850095</v>
      </c>
      <c r="D173">
        <v>8.6455598505100006</v>
      </c>
      <c r="E173">
        <f t="shared" si="18"/>
        <v>1.5178374681982743</v>
      </c>
      <c r="J173">
        <v>3.772872</v>
      </c>
      <c r="K173">
        <f t="shared" si="16"/>
        <v>3.137476054080492</v>
      </c>
    </row>
    <row r="174" spans="1:11" x14ac:dyDescent="0.25">
      <c r="A174">
        <v>6.5408105432700001</v>
      </c>
      <c r="B174">
        <f t="shared" si="17"/>
        <v>1.8097597349445409</v>
      </c>
      <c r="D174">
        <v>5.4370533490300001</v>
      </c>
      <c r="E174">
        <f t="shared" si="18"/>
        <v>2.4135416432865946</v>
      </c>
      <c r="J174">
        <v>14.2279258278</v>
      </c>
      <c r="K174">
        <f t="shared" si="16"/>
        <v>0.83197619234012565</v>
      </c>
    </row>
    <row r="175" spans="1:11" x14ac:dyDescent="0.25">
      <c r="A175">
        <v>4.4058302471699999</v>
      </c>
      <c r="B175">
        <f t="shared" si="17"/>
        <v>2.6867343703753073</v>
      </c>
      <c r="D175">
        <v>8.7252408061299995</v>
      </c>
      <c r="E175">
        <f t="shared" si="18"/>
        <v>1.5039762186775838</v>
      </c>
      <c r="J175">
        <v>8.5648433973299998</v>
      </c>
      <c r="K175">
        <f t="shared" si="16"/>
        <v>1.38207962550733</v>
      </c>
    </row>
    <row r="176" spans="1:11" x14ac:dyDescent="0.25">
      <c r="A176">
        <v>4.4576303638499999</v>
      </c>
      <c r="B176">
        <f t="shared" si="17"/>
        <v>2.6555130391940009</v>
      </c>
      <c r="D176">
        <v>6.4987019520700002</v>
      </c>
      <c r="E176">
        <f t="shared" si="18"/>
        <v>2.0192578104731953</v>
      </c>
      <c r="J176">
        <v>16.963747000000001</v>
      </c>
      <c r="K176">
        <f t="shared" si="16"/>
        <v>0.69779958137260434</v>
      </c>
    </row>
    <row r="177" spans="1:11" x14ac:dyDescent="0.25">
      <c r="A177">
        <v>4.3351704353400002</v>
      </c>
      <c r="B177">
        <f t="shared" si="17"/>
        <v>2.7305259923840559</v>
      </c>
      <c r="D177">
        <v>8.0301857821499993</v>
      </c>
      <c r="E177">
        <f t="shared" si="18"/>
        <v>1.634153309855469</v>
      </c>
      <c r="J177">
        <v>12.3869297683</v>
      </c>
      <c r="K177">
        <f t="shared" si="16"/>
        <v>0.95562788976201174</v>
      </c>
    </row>
    <row r="178" spans="1:11" x14ac:dyDescent="0.25">
      <c r="A178">
        <v>6.6783516155899996</v>
      </c>
      <c r="B178">
        <f t="shared" si="17"/>
        <v>1.7724876191720265</v>
      </c>
      <c r="D178">
        <v>7.6359576210500002</v>
      </c>
      <c r="E178">
        <f t="shared" si="18"/>
        <v>1.718521150311243</v>
      </c>
      <c r="J178">
        <v>9.5815737577399993</v>
      </c>
      <c r="K178">
        <f t="shared" si="16"/>
        <v>1.2354228913124634</v>
      </c>
    </row>
    <row r="179" spans="1:11" x14ac:dyDescent="0.25">
      <c r="A179">
        <v>6.7321479635800001</v>
      </c>
      <c r="B179">
        <f t="shared" si="17"/>
        <v>1.7583237354777292</v>
      </c>
      <c r="D179">
        <v>8.2080926262199991</v>
      </c>
      <c r="E179">
        <f t="shared" si="18"/>
        <v>1.5987337463439377</v>
      </c>
      <c r="J179">
        <v>12.6359697402</v>
      </c>
      <c r="K179">
        <f t="shared" si="16"/>
        <v>0.93679359783932303</v>
      </c>
    </row>
    <row r="180" spans="1:11" x14ac:dyDescent="0.25">
      <c r="A180">
        <v>4.3304689999999999</v>
      </c>
      <c r="B180">
        <f t="shared" si="17"/>
        <v>2.7334904268130713</v>
      </c>
      <c r="D180">
        <v>10.5890612206</v>
      </c>
      <c r="E180">
        <f t="shared" si="18"/>
        <v>1.2392557188286042</v>
      </c>
      <c r="J180">
        <v>8.7636921229200002</v>
      </c>
      <c r="K180">
        <f t="shared" si="16"/>
        <v>1.3507201518584009</v>
      </c>
    </row>
    <row r="181" spans="1:11" x14ac:dyDescent="0.25">
      <c r="A181">
        <v>2.9415182921</v>
      </c>
      <c r="B181">
        <f t="shared" si="17"/>
        <v>4.0242127974869497</v>
      </c>
      <c r="J181">
        <v>9.9245790505499993</v>
      </c>
      <c r="K181">
        <f t="shared" si="16"/>
        <v>1.1927252022295873</v>
      </c>
    </row>
    <row r="182" spans="1:11" x14ac:dyDescent="0.25">
      <c r="A182">
        <v>3.1436341491299999</v>
      </c>
      <c r="B182">
        <f t="shared" si="17"/>
        <v>3.765481284896572</v>
      </c>
      <c r="J182">
        <v>11.5836474386</v>
      </c>
      <c r="K182">
        <f t="shared" si="16"/>
        <v>1.0218970853399376</v>
      </c>
    </row>
    <row r="183" spans="1:11" x14ac:dyDescent="0.25">
      <c r="A183">
        <v>2.9138730000000002</v>
      </c>
      <c r="B183">
        <f t="shared" si="17"/>
        <v>4.0623924086982424</v>
      </c>
      <c r="D183">
        <v>2.9670510000000001</v>
      </c>
      <c r="E183">
        <f>(430*0.0275285943142111)/D183</f>
        <v>3.9895827726287059</v>
      </c>
      <c r="J183">
        <v>11.588221859300001</v>
      </c>
      <c r="K183">
        <f t="shared" si="16"/>
        <v>1.0214936941003492</v>
      </c>
    </row>
    <row r="184" spans="1:11" x14ac:dyDescent="0.25">
      <c r="A184">
        <v>2.85238289141</v>
      </c>
      <c r="B184">
        <f t="shared" si="17"/>
        <v>4.1499672399378751</v>
      </c>
      <c r="D184">
        <v>2.6743783241200001</v>
      </c>
      <c r="E184">
        <f t="shared" ref="E184:E225" si="19">(430*0.0275285943142111)/D184</f>
        <v>4.4261858721898735</v>
      </c>
    </row>
    <row r="185" spans="1:11" x14ac:dyDescent="0.25">
      <c r="A185">
        <v>3.3172043405</v>
      </c>
      <c r="B185">
        <f t="shared" si="17"/>
        <v>3.5684553437327731</v>
      </c>
      <c r="D185">
        <v>2.951174</v>
      </c>
      <c r="E185">
        <f t="shared" si="19"/>
        <v>4.0110463005945345</v>
      </c>
    </row>
    <row r="186" spans="1:11" x14ac:dyDescent="0.25">
      <c r="A186">
        <v>3.3527580538500001</v>
      </c>
      <c r="B186">
        <f t="shared" si="17"/>
        <v>3.5306143076795862</v>
      </c>
      <c r="D186">
        <v>2.4196687959699998</v>
      </c>
      <c r="E186">
        <f t="shared" si="19"/>
        <v>4.89211398470154</v>
      </c>
    </row>
    <row r="187" spans="1:11" x14ac:dyDescent="0.25">
      <c r="A187">
        <v>3.8027010738000002</v>
      </c>
      <c r="B187">
        <f t="shared" si="17"/>
        <v>3.1128651254414499</v>
      </c>
      <c r="D187">
        <v>3.0774020000000002</v>
      </c>
      <c r="E187">
        <f t="shared" si="19"/>
        <v>3.8465223442081253</v>
      </c>
    </row>
    <row r="188" spans="1:11" x14ac:dyDescent="0.25">
      <c r="A188">
        <v>3.4594646499200001</v>
      </c>
      <c r="B188">
        <f t="shared" si="17"/>
        <v>3.4217131125720597</v>
      </c>
      <c r="D188">
        <v>2.92104336377</v>
      </c>
      <c r="E188">
        <f t="shared" si="19"/>
        <v>4.0524203447062659</v>
      </c>
    </row>
    <row r="189" spans="1:11" x14ac:dyDescent="0.25">
      <c r="A189">
        <v>3.6207566838899998</v>
      </c>
      <c r="B189">
        <f t="shared" si="17"/>
        <v>3.2692877728511838</v>
      </c>
      <c r="D189">
        <v>2.6117406008900002</v>
      </c>
      <c r="E189">
        <f t="shared" si="19"/>
        <v>4.5323396784033569</v>
      </c>
    </row>
    <row r="190" spans="1:11" x14ac:dyDescent="0.25">
      <c r="A190">
        <v>8.9154480716299993</v>
      </c>
      <c r="B190">
        <f t="shared" si="17"/>
        <v>1.3277286189101853</v>
      </c>
      <c r="D190">
        <v>2.5010370000000002</v>
      </c>
      <c r="E190">
        <f t="shared" si="19"/>
        <v>4.7329549923134975</v>
      </c>
    </row>
    <row r="191" spans="1:11" x14ac:dyDescent="0.25">
      <c r="A191">
        <v>9.9844876119600006</v>
      </c>
      <c r="B191">
        <f t="shared" si="17"/>
        <v>1.1855686556144727</v>
      </c>
      <c r="D191">
        <v>2.7178330000000002</v>
      </c>
      <c r="E191">
        <f t="shared" si="19"/>
        <v>4.355416817409596</v>
      </c>
    </row>
    <row r="192" spans="1:11" x14ac:dyDescent="0.25">
      <c r="A192">
        <v>10.069876864499999</v>
      </c>
      <c r="B192">
        <f t="shared" si="17"/>
        <v>1.1755154223227469</v>
      </c>
      <c r="D192">
        <v>7.7939360000000004</v>
      </c>
      <c r="E192">
        <f t="shared" si="19"/>
        <v>1.5187827504755971</v>
      </c>
    </row>
    <row r="193" spans="1:5" x14ac:dyDescent="0.25">
      <c r="A193">
        <v>8.8588525921500008</v>
      </c>
      <c r="B193">
        <f t="shared" si="17"/>
        <v>1.3362109180595272</v>
      </c>
      <c r="D193">
        <v>9.1845327523000009</v>
      </c>
      <c r="E193">
        <f t="shared" si="19"/>
        <v>1.2888293693706374</v>
      </c>
    </row>
    <row r="194" spans="1:5" x14ac:dyDescent="0.25">
      <c r="A194">
        <v>8.44030821616</v>
      </c>
      <c r="B194">
        <f t="shared" si="17"/>
        <v>1.4024719538614512</v>
      </c>
      <c r="D194">
        <v>7.7551730675600004</v>
      </c>
      <c r="E194">
        <f t="shared" si="19"/>
        <v>1.5263741314331656</v>
      </c>
    </row>
    <row r="195" spans="1:5" x14ac:dyDescent="0.25">
      <c r="A195">
        <v>6.31696140778</v>
      </c>
      <c r="B195">
        <f t="shared" si="17"/>
        <v>1.8738907507859561</v>
      </c>
      <c r="D195">
        <v>8.93113157214</v>
      </c>
      <c r="E195">
        <f t="shared" si="19"/>
        <v>1.3253970630145386</v>
      </c>
    </row>
    <row r="196" spans="1:5" x14ac:dyDescent="0.25">
      <c r="A196">
        <v>7.8536937843699999</v>
      </c>
      <c r="B196">
        <f t="shared" si="17"/>
        <v>1.5072265204264426</v>
      </c>
      <c r="D196">
        <v>6.4805960780999996</v>
      </c>
      <c r="E196">
        <f t="shared" si="19"/>
        <v>1.8265751193956943</v>
      </c>
    </row>
    <row r="197" spans="1:5" x14ac:dyDescent="0.25">
      <c r="A197">
        <v>5.8257013304600003</v>
      </c>
      <c r="B197">
        <f t="shared" si="17"/>
        <v>2.031909101350394</v>
      </c>
      <c r="D197">
        <v>7.4551959062000002</v>
      </c>
      <c r="E197">
        <f t="shared" si="19"/>
        <v>1.5877913476782639</v>
      </c>
    </row>
    <row r="198" spans="1:5" x14ac:dyDescent="0.25">
      <c r="A198">
        <v>13.5494524688</v>
      </c>
      <c r="B198">
        <f t="shared" si="17"/>
        <v>0.87363645006085899</v>
      </c>
      <c r="D198">
        <v>10.9024948882</v>
      </c>
      <c r="E198">
        <f t="shared" si="19"/>
        <v>1.0857419037107303</v>
      </c>
    </row>
    <row r="199" spans="1:5" x14ac:dyDescent="0.25">
      <c r="D199">
        <v>10.527119880200001</v>
      </c>
      <c r="E199">
        <f t="shared" si="19"/>
        <v>1.1244571820042655</v>
      </c>
    </row>
    <row r="200" spans="1:5" x14ac:dyDescent="0.25">
      <c r="D200">
        <v>7.8663176352899997</v>
      </c>
      <c r="E200">
        <f t="shared" si="19"/>
        <v>1.5048077262995472</v>
      </c>
    </row>
    <row r="201" spans="1:5" x14ac:dyDescent="0.25">
      <c r="D201">
        <v>6.8993796525900004</v>
      </c>
      <c r="E201">
        <f t="shared" si="19"/>
        <v>1.7157043315723464</v>
      </c>
    </row>
    <row r="202" spans="1:5" x14ac:dyDescent="0.25">
      <c r="D202">
        <v>10.692166</v>
      </c>
      <c r="E202">
        <f t="shared" si="19"/>
        <v>1.1070998668661498</v>
      </c>
    </row>
    <row r="203" spans="1:5" x14ac:dyDescent="0.25">
      <c r="D203">
        <v>22.8633069087</v>
      </c>
      <c r="E203">
        <f t="shared" si="19"/>
        <v>0.51774205727896772</v>
      </c>
    </row>
    <row r="204" spans="1:5" x14ac:dyDescent="0.25">
      <c r="D204">
        <v>16.226273215999999</v>
      </c>
      <c r="E204">
        <f t="shared" si="19"/>
        <v>0.72951412795382664</v>
      </c>
    </row>
    <row r="205" spans="1:5" x14ac:dyDescent="0.25">
      <c r="D205">
        <v>12.834405097399999</v>
      </c>
      <c r="E205">
        <f t="shared" si="19"/>
        <v>0.92230964078800814</v>
      </c>
    </row>
    <row r="206" spans="1:5" x14ac:dyDescent="0.25">
      <c r="D206">
        <v>10.307093999999999</v>
      </c>
      <c r="E206">
        <f t="shared" si="19"/>
        <v>1.1484610070608432</v>
      </c>
    </row>
    <row r="207" spans="1:5" x14ac:dyDescent="0.25">
      <c r="D207">
        <v>11.8028474499</v>
      </c>
      <c r="E207">
        <f t="shared" si="19"/>
        <v>1.0029186266582701</v>
      </c>
    </row>
    <row r="208" spans="1:5" x14ac:dyDescent="0.25">
      <c r="D208">
        <v>15.367773</v>
      </c>
      <c r="E208">
        <f t="shared" si="19"/>
        <v>0.77026746524111034</v>
      </c>
    </row>
    <row r="209" spans="4:5" x14ac:dyDescent="0.25">
      <c r="D209">
        <v>18.203534557299999</v>
      </c>
      <c r="E209">
        <f t="shared" si="19"/>
        <v>0.65027456716441756</v>
      </c>
    </row>
    <row r="210" spans="4:5" x14ac:dyDescent="0.25">
      <c r="D210">
        <v>13.4423294806</v>
      </c>
      <c r="E210">
        <f t="shared" si="19"/>
        <v>0.88059852811928063</v>
      </c>
    </row>
    <row r="211" spans="4:5" x14ac:dyDescent="0.25">
      <c r="D211">
        <v>16.101010450499999</v>
      </c>
      <c r="E211">
        <f t="shared" si="19"/>
        <v>0.73518960760274399</v>
      </c>
    </row>
    <row r="212" spans="4:5" x14ac:dyDescent="0.25">
      <c r="D212">
        <v>16.3774197577</v>
      </c>
      <c r="E212">
        <f t="shared" si="19"/>
        <v>0.72278147169949392</v>
      </c>
    </row>
    <row r="213" spans="4:5" x14ac:dyDescent="0.25">
      <c r="D213">
        <v>14.750824098900001</v>
      </c>
      <c r="E213">
        <f t="shared" si="19"/>
        <v>0.80248367655563768</v>
      </c>
    </row>
    <row r="214" spans="4:5" x14ac:dyDescent="0.25">
      <c r="D214">
        <v>16.167293000000001</v>
      </c>
      <c r="E214">
        <f t="shared" si="19"/>
        <v>0.73217548263093724</v>
      </c>
    </row>
    <row r="215" spans="4:5" x14ac:dyDescent="0.25">
      <c r="D215">
        <v>21.2677696732</v>
      </c>
      <c r="E215">
        <f t="shared" si="19"/>
        <v>0.55658377615529753</v>
      </c>
    </row>
    <row r="216" spans="4:5" x14ac:dyDescent="0.25">
      <c r="D216">
        <v>17.742022328499999</v>
      </c>
      <c r="E216">
        <f t="shared" si="19"/>
        <v>0.66718975638396461</v>
      </c>
    </row>
    <row r="217" spans="4:5" x14ac:dyDescent="0.25">
      <c r="D217">
        <v>18.0869807023</v>
      </c>
      <c r="E217">
        <f t="shared" si="19"/>
        <v>0.65446498505997219</v>
      </c>
    </row>
    <row r="218" spans="4:5" x14ac:dyDescent="0.25">
      <c r="D218">
        <v>18.257981703199999</v>
      </c>
      <c r="E218">
        <f t="shared" si="19"/>
        <v>0.64833538271298097</v>
      </c>
    </row>
    <row r="219" spans="4:5" x14ac:dyDescent="0.25">
      <c r="D219">
        <v>20.161391504400001</v>
      </c>
      <c r="E219">
        <f t="shared" si="19"/>
        <v>0.58712691296765973</v>
      </c>
    </row>
    <row r="220" spans="4:5" x14ac:dyDescent="0.25">
      <c r="D220">
        <v>4.4869882236600001</v>
      </c>
      <c r="E220">
        <f t="shared" si="19"/>
        <v>2.6381383157398144</v>
      </c>
    </row>
    <row r="221" spans="4:5" x14ac:dyDescent="0.25">
      <c r="D221">
        <v>4.2130246109199998</v>
      </c>
      <c r="E221">
        <f t="shared" si="19"/>
        <v>2.809690578219969</v>
      </c>
    </row>
    <row r="222" spans="4:5" x14ac:dyDescent="0.25">
      <c r="D222">
        <v>3.0496516802000002</v>
      </c>
      <c r="E222">
        <f t="shared" si="19"/>
        <v>3.881523792361254</v>
      </c>
    </row>
    <row r="223" spans="4:5" x14ac:dyDescent="0.25">
      <c r="D223">
        <v>3.8314053542100002</v>
      </c>
      <c r="E223">
        <f t="shared" si="19"/>
        <v>3.0895440343068357</v>
      </c>
    </row>
    <row r="224" spans="4:5" x14ac:dyDescent="0.25">
      <c r="D224">
        <v>3.3242171905600002</v>
      </c>
      <c r="E224">
        <f t="shared" si="19"/>
        <v>3.5609272428786922</v>
      </c>
    </row>
    <row r="225" spans="4:5" x14ac:dyDescent="0.25">
      <c r="D225">
        <v>3.3053201808699999</v>
      </c>
      <c r="E225">
        <f t="shared" si="19"/>
        <v>3.5812855963609116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Calib</vt:lpstr>
      <vt:lpstr>A488-6xHis</vt:lpstr>
      <vt:lpstr>CD59</vt:lpstr>
      <vt:lpstr>CD2</vt:lpstr>
      <vt:lpstr>ICAM-1</vt:lpstr>
      <vt:lpstr>CD45</vt:lpstr>
      <vt:lpstr>Dcoff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CG</cp:lastModifiedBy>
  <dcterms:created xsi:type="dcterms:W3CDTF">2015-06-05T18:17:20Z</dcterms:created>
  <dcterms:modified xsi:type="dcterms:W3CDTF">2022-09-15T07:25:25Z</dcterms:modified>
</cp:coreProperties>
</file>